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ТР-1" sheetId="1" r:id="rId1"/>
    <sheet name="ТР-2" sheetId="2" r:id="rId2"/>
    <sheet name="ТР-3" sheetId="3" r:id="rId3"/>
    <sheet name="Open33" sheetId="4" r:id="rId4"/>
    <sheet name="ATV" sheetId="5" r:id="rId5"/>
    <sheet name="UTV" sheetId="6" r:id="rId6"/>
  </sheets>
  <definedNames/>
  <calcPr fullCalcOnLoad="1"/>
</workbook>
</file>

<file path=xl/sharedStrings.xml><?xml version="1.0" encoding="utf-8"?>
<sst xmlns="http://schemas.openxmlformats.org/spreadsheetml/2006/main" count="741" uniqueCount="257">
  <si>
    <t xml:space="preserve"> </t>
  </si>
  <si>
    <t>№
п/п</t>
  </si>
  <si>
    <t>Ст.
№</t>
  </si>
  <si>
    <t>Залік.
Група</t>
  </si>
  <si>
    <t>Прізвище,і'мя
першого водія</t>
  </si>
  <si>
    <t>Місто
першого
Водія</t>
  </si>
  <si>
    <t>Прізвище,і'мя
другого водія</t>
  </si>
  <si>
    <t>Місто
другого водія</t>
  </si>
  <si>
    <t>Час старту 1 етапу</t>
  </si>
  <si>
    <t>Час фінішу 1 етапу</t>
  </si>
  <si>
    <t>Пеналі-зація в часі</t>
  </si>
  <si>
    <t>Загальний час 1 етапу</t>
  </si>
  <si>
    <t>Взяті КП на 1 етапі</t>
  </si>
  <si>
    <t>Пеналі-зація в КП 1 етап</t>
  </si>
  <si>
    <t>Всього КП на 1 етапі</t>
  </si>
  <si>
    <t>Час старту 2 етапу</t>
  </si>
  <si>
    <t>Час фінішу 2 етапу</t>
  </si>
  <si>
    <t>Пеналі-зація в часі 2 етап</t>
  </si>
  <si>
    <t>Загальний час 2 етапу</t>
  </si>
  <si>
    <t>Взяті КП на 2 етапі</t>
  </si>
  <si>
    <t xml:space="preserve">Пеналі-зація в КП 2 етап </t>
  </si>
  <si>
    <t>Всього КП на 2 етапі</t>
  </si>
  <si>
    <t>Час старту 3 етапу</t>
  </si>
  <si>
    <t>Час фінішу 3 етапу</t>
  </si>
  <si>
    <t>Пеналі-зація в часі 3 етап</t>
  </si>
  <si>
    <t>Загальний час 3 етапу</t>
  </si>
  <si>
    <t>Взяті КП на 3 етапі</t>
  </si>
  <si>
    <t>Пеналі-зація в КП 3 етап</t>
  </si>
  <si>
    <t>Всього КП на 3 етапі</t>
  </si>
  <si>
    <t>Час старту 4 етапу</t>
  </si>
  <si>
    <t>Час фінішу 4 етапу</t>
  </si>
  <si>
    <t>Пеналі-зація в часі 4 етап</t>
  </si>
  <si>
    <t>Загальний час 4 етапу</t>
  </si>
  <si>
    <t>Взяті  КП на 4 етапі</t>
  </si>
  <si>
    <t>Пеналі-зація в КП 4 етап</t>
  </si>
  <si>
    <t>Всього КП на 4 етапі</t>
  </si>
  <si>
    <t>Час старту 5 етапу</t>
  </si>
  <si>
    <t>Час фінішу 5 етапу</t>
  </si>
  <si>
    <t>Пеналі-зація в часі 5 етап</t>
  </si>
  <si>
    <t>Загальний час 5 етапу</t>
  </si>
  <si>
    <t>Взяті  КП на 5 етапі</t>
  </si>
  <si>
    <t>Пеналі-зація в КП 5 етап</t>
  </si>
  <si>
    <t>Всього КП на 5 етапі</t>
  </si>
  <si>
    <t>Час старту 6 етапу</t>
  </si>
  <si>
    <t>Час фінішу 6 етапу</t>
  </si>
  <si>
    <t>Пеналі-зація в часі 6 етап</t>
  </si>
  <si>
    <t>Загальний час 6 етапу</t>
  </si>
  <si>
    <t>Взято КП на 6 етапі</t>
  </si>
  <si>
    <t>Пеналі-зація в КП 6 етап</t>
  </si>
  <si>
    <t>Всього КП на 6 етапі</t>
  </si>
  <si>
    <t>Загальний час на змаганні</t>
  </si>
  <si>
    <t>Всього КП на змаганні</t>
  </si>
  <si>
    <t>Місце на змаганні</t>
  </si>
  <si>
    <t>Очки на змаганні</t>
  </si>
  <si>
    <t>29 червня 2013 року 20.00 годин, с.Ясногородка</t>
  </si>
  <si>
    <t xml:space="preserve">Директор змагання ______Калниш Світлана (ліц.ОН.28.0001.13 )                                 Головний секретар змагання__________Жежик Ростислав (ліц.03.28.0004.13)                 </t>
  </si>
  <si>
    <t>ТР-1</t>
  </si>
  <si>
    <t>Кучер Андрій</t>
  </si>
  <si>
    <t>Харків</t>
  </si>
  <si>
    <t>Мухопад Віталій</t>
  </si>
  <si>
    <t>Ковалевич Євген</t>
  </si>
  <si>
    <t>Київ</t>
  </si>
  <si>
    <t>Павлюк Олександр</t>
  </si>
  <si>
    <t>Паскевич Едуард</t>
  </si>
  <si>
    <t>Кременчук</t>
  </si>
  <si>
    <t>Коваль Євген</t>
  </si>
  <si>
    <t>Головір Віктор</t>
  </si>
  <si>
    <t>Кіровоград</t>
  </si>
  <si>
    <t>Малохатько Сергій</t>
  </si>
  <si>
    <t>Рахмайлов Василь</t>
  </si>
  <si>
    <t>Антонов Олексій</t>
  </si>
  <si>
    <t>Катонов Дмитро</t>
  </si>
  <si>
    <t>Одельцхаузен</t>
  </si>
  <si>
    <t>Катонов Юлія</t>
  </si>
  <si>
    <t>Кухтюк Сергій</t>
  </si>
  <si>
    <t>Пирогов Валентин</t>
  </si>
  <si>
    <t>Дніпропетровськ</t>
  </si>
  <si>
    <t>Косінов Дмитро</t>
  </si>
  <si>
    <t>Запоріжжя</t>
  </si>
  <si>
    <t>Тарасюк Сергій</t>
  </si>
  <si>
    <t>Васильєв Ігор</t>
  </si>
  <si>
    <t>с. Вільне</t>
  </si>
  <si>
    <t>Драганов Олексій</t>
  </si>
  <si>
    <t>Одеса</t>
  </si>
  <si>
    <t>Косінов Вадим</t>
  </si>
  <si>
    <t>Разумовський Андрій</t>
  </si>
  <si>
    <t>Бородин Дмитро</t>
  </si>
  <si>
    <t>Орда Максим</t>
  </si>
  <si>
    <t>Подолякин Валерій</t>
  </si>
  <si>
    <t>Гусев Андрій</t>
  </si>
  <si>
    <t>Подоляка Олександр</t>
  </si>
  <si>
    <t>Полтава</t>
  </si>
  <si>
    <t>Сидоренко Олександр</t>
  </si>
  <si>
    <t>Кравченко Олена</t>
  </si>
  <si>
    <t>Бородаченко Євгеній</t>
  </si>
  <si>
    <t>Брусенцов Володимир</t>
  </si>
  <si>
    <t>Корнієнко Віталій</t>
  </si>
  <si>
    <t>Хохлов Юрій</t>
  </si>
  <si>
    <t>Луганськ</t>
  </si>
  <si>
    <t>Хакимов Євген</t>
  </si>
  <si>
    <t>Стаханов</t>
  </si>
  <si>
    <t>ТР-2</t>
  </si>
  <si>
    <t>Сальков Юрiй</t>
  </si>
  <si>
    <t>Харкiв</t>
  </si>
  <si>
    <t>Лавро Вiталiй</t>
  </si>
  <si>
    <t>Єршов Сергій</t>
  </si>
  <si>
    <t>Бурахович Андрій</t>
  </si>
  <si>
    <t>Юзков Віктор</t>
  </si>
  <si>
    <t>Вишневе</t>
  </si>
  <si>
    <t>Юзков Артур</t>
  </si>
  <si>
    <t>Панченко Андрій</t>
  </si>
  <si>
    <t>Глухотка Дмитро</t>
  </si>
  <si>
    <t>с. Баха</t>
  </si>
  <si>
    <t>Крупко Олександр</t>
  </si>
  <si>
    <t>Лебедь Олександр</t>
  </si>
  <si>
    <t>Гуртовой Олександр</t>
  </si>
  <si>
    <t>Донецьк</t>
  </si>
  <si>
    <t>Ковальов Олександр</t>
  </si>
  <si>
    <t>Краснодон</t>
  </si>
  <si>
    <t>Александров Андрій</t>
  </si>
  <si>
    <t>Лейкін Євген</t>
  </si>
  <si>
    <t>Русланов Володимир</t>
  </si>
  <si>
    <t>Тарасенко Володимир</t>
  </si>
  <si>
    <t>Подоляка Максим</t>
  </si>
  <si>
    <t>Гунько Леонід</t>
  </si>
  <si>
    <t>Нікополь</t>
  </si>
  <si>
    <t>Попередня неофіційна класифікація змагання. 1 етап (для ознайомлення)</t>
  </si>
  <si>
    <t>ТР-3</t>
  </si>
  <si>
    <t>Тригуба Олег</t>
  </si>
  <si>
    <t>Горбаченко Роман</t>
  </si>
  <si>
    <t>Михайлов Олександр</t>
  </si>
  <si>
    <t>с.Сміле</t>
  </si>
  <si>
    <t>Арсланова Марія</t>
  </si>
  <si>
    <t>Тригуба Геннадій</t>
  </si>
  <si>
    <t>Тригуба Олександр</t>
  </si>
  <si>
    <t>Криворучко Володимир</t>
  </si>
  <si>
    <t>Брагiн Володимир</t>
  </si>
  <si>
    <t>Ковінько Олександр</t>
  </si>
  <si>
    <t>Вінниця</t>
  </si>
  <si>
    <t>Войтко Олександр</t>
  </si>
  <si>
    <t>Воротинцев Василь</t>
  </si>
  <si>
    <t>Репа Ігор</t>
  </si>
  <si>
    <t>Слов'янськ</t>
  </si>
  <si>
    <t>Татинцян Артур</t>
  </si>
  <si>
    <t>Старенченко Сергій</t>
  </si>
  <si>
    <t>Анiсов Олег</t>
  </si>
  <si>
    <t>Шестаков Сергій</t>
  </si>
  <si>
    <t>Новиков Денис</t>
  </si>
  <si>
    <t>Чехута Валерій</t>
  </si>
  <si>
    <t>Северодонецьк</t>
  </si>
  <si>
    <t>Майстрєнко Геннадій</t>
  </si>
  <si>
    <t>Шварцман Ігор</t>
  </si>
  <si>
    <t>Міронов Олег</t>
  </si>
  <si>
    <t>Огородніков Володимир</t>
  </si>
  <si>
    <t>Катранжі Георгій</t>
  </si>
  <si>
    <t>Сєдаков Олексій</t>
  </si>
  <si>
    <t>Open33</t>
  </si>
  <si>
    <t>Бень Віталій</t>
  </si>
  <si>
    <t>Малько Костянтин</t>
  </si>
  <si>
    <t>Яценко Олексій</t>
  </si>
  <si>
    <t>Студінський Віктор</t>
  </si>
  <si>
    <t>Улезко Дмитро</t>
  </si>
  <si>
    <t>Ірпінь</t>
  </si>
  <si>
    <t>Сьомка Сергій</t>
  </si>
  <si>
    <t>Анніков Микола</t>
  </si>
  <si>
    <t>Анніков Георгій</t>
  </si>
  <si>
    <t>Рахмайлов Євген</t>
  </si>
  <si>
    <t>Семенов Сергій</t>
  </si>
  <si>
    <t>Панiшев Андрiй</t>
  </si>
  <si>
    <t>Монастирьов Вiталiй</t>
  </si>
  <si>
    <t>Говтвяниця Олексій</t>
  </si>
  <si>
    <t>Гузик Євгеній</t>
  </si>
  <si>
    <t>Малашенко Вiктор</t>
  </si>
  <si>
    <t>Щербина Олександр</t>
  </si>
  <si>
    <t>Сас Сергій</t>
  </si>
  <si>
    <t>Хмельницький</t>
  </si>
  <si>
    <t>Парахін Вадим</t>
  </si>
  <si>
    <t>Подоляка Вадим</t>
  </si>
  <si>
    <t>Павлов Роман</t>
  </si>
  <si>
    <t>01</t>
  </si>
  <si>
    <t>ATV</t>
  </si>
  <si>
    <t>Литвинов Павло</t>
  </si>
  <si>
    <t>Львів</t>
  </si>
  <si>
    <t>Новіцький Віталій</t>
  </si>
  <si>
    <t>02</t>
  </si>
  <si>
    <t>Баликін Роман</t>
  </si>
  <si>
    <t>Хорошевський Андрій</t>
  </si>
  <si>
    <t>03</t>
  </si>
  <si>
    <t>Позняк Іван</t>
  </si>
  <si>
    <t>Позняк Владислав</t>
  </si>
  <si>
    <t>Петренко Олександр</t>
  </si>
  <si>
    <t>Сушко Віталій</t>
  </si>
  <si>
    <t>Красний Луч</t>
  </si>
  <si>
    <t>07</t>
  </si>
  <si>
    <t>Осіпов Дмитро</t>
  </si>
  <si>
    <t>Ткач Юрій</t>
  </si>
  <si>
    <t>Ісаєв Яким</t>
  </si>
  <si>
    <t>Бурняшев Максим</t>
  </si>
  <si>
    <t>Черноморськ</t>
  </si>
  <si>
    <t>Іванов Валерій</t>
  </si>
  <si>
    <t>Лізаров Владислав</t>
  </si>
  <si>
    <t>Жук Сергій</t>
  </si>
  <si>
    <t>Косов В`ячеслав</t>
  </si>
  <si>
    <t>11</t>
  </si>
  <si>
    <t>Бельдюгин Денис</t>
  </si>
  <si>
    <t>Макеївка</t>
  </si>
  <si>
    <t>Егурнов Дмитро</t>
  </si>
  <si>
    <t>Дацюк Андрій</t>
  </si>
  <si>
    <t>Жданенко Вадим</t>
  </si>
  <si>
    <t>13</t>
  </si>
  <si>
    <t>Кондратьєв Тимур</t>
  </si>
  <si>
    <t>Полосенко Андрій</t>
  </si>
  <si>
    <t>Лохман Ігор</t>
  </si>
  <si>
    <t>Боярка</t>
  </si>
  <si>
    <t>Орловський Денис</t>
  </si>
  <si>
    <t>17</t>
  </si>
  <si>
    <t>Щербаков Денис</t>
  </si>
  <si>
    <t>Гарнага Ігор</t>
  </si>
  <si>
    <t>Лівий Анатолій</t>
  </si>
  <si>
    <t>Клюзко Олексій</t>
  </si>
  <si>
    <t>Бобок Геннадій-мол.</t>
  </si>
  <si>
    <t>Бобок Геннадій</t>
  </si>
  <si>
    <t>Резніков Ігор</t>
  </si>
  <si>
    <t>Новомосковськ</t>
  </si>
  <si>
    <t>Очеретяний Олександр</t>
  </si>
  <si>
    <t>UTV</t>
  </si>
  <si>
    <t>Міньков Дмитро</t>
  </si>
  <si>
    <t>Баликін Дмитро</t>
  </si>
  <si>
    <t>Терлецький Володимир</t>
  </si>
  <si>
    <t>Макаренко Володимир</t>
  </si>
  <si>
    <t>Зернова</t>
  </si>
  <si>
    <t>Пархоменко Олександр</t>
  </si>
  <si>
    <t>Волноваха</t>
  </si>
  <si>
    <t>Пархоменко Генадій</t>
  </si>
  <si>
    <t>Резніков Олексій</t>
  </si>
  <si>
    <t>Єрш Михайло</t>
  </si>
  <si>
    <t>Ісаєв Герман</t>
  </si>
  <si>
    <t>Сільченков Денис</t>
  </si>
  <si>
    <t>Синява</t>
  </si>
  <si>
    <t>Мостовой Іван</t>
  </si>
  <si>
    <t>Єрш Кирило</t>
  </si>
  <si>
    <t>Озерянко Володимир</t>
  </si>
  <si>
    <t>Пятковський Володимир</t>
  </si>
  <si>
    <t>Шишов Єгор</t>
  </si>
  <si>
    <t>Петрієв Денис</t>
  </si>
  <si>
    <t>Бардин Богдан</t>
  </si>
  <si>
    <t>Гудзь Выталій</t>
  </si>
  <si>
    <t>Томанек Олександр</t>
  </si>
  <si>
    <t>Бутирський Олександр</t>
  </si>
  <si>
    <t>Журило Віктор</t>
  </si>
  <si>
    <t>Демченко Віталій</t>
  </si>
  <si>
    <t>Нікіфоров Андрій</t>
  </si>
  <si>
    <t>Іванковичі</t>
  </si>
  <si>
    <t>Головач Олексій</t>
  </si>
  <si>
    <t>30 червня 2013 року 06.00 годин, с.Ясногородка</t>
  </si>
  <si>
    <t>Владічень,</t>
  </si>
  <si>
    <t>Проскудін Констянтин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</si>
</sst>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h:mm:ss;@"/>
    <numFmt numFmtId="165" formatCode="[h]:mm:ss;@"/>
    <numFmt numFmtId="166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33" applyBorder="1">
      <alignment/>
      <protection/>
    </xf>
    <xf numFmtId="0" fontId="2" fillId="0" borderId="0" xfId="33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1" fontId="2" fillId="0" borderId="0" xfId="33" applyNumberFormat="1" applyBorder="1">
      <alignment/>
      <protection/>
    </xf>
    <xf numFmtId="0" fontId="4" fillId="0" borderId="0" xfId="33" applyFont="1" applyBorder="1">
      <alignment/>
      <protection/>
    </xf>
    <xf numFmtId="0" fontId="5" fillId="0" borderId="0" xfId="33" applyFont="1" applyBorder="1" applyAlignment="1">
      <alignment/>
      <protection/>
    </xf>
    <xf numFmtId="0" fontId="2" fillId="0" borderId="0" xfId="33" applyBorder="1" applyAlignment="1">
      <alignment horizontal="left"/>
      <protection/>
    </xf>
    <xf numFmtId="0" fontId="4" fillId="0" borderId="0" xfId="33" applyFont="1" applyBorder="1" applyAlignment="1">
      <alignment horizontal="left"/>
      <protection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1" fontId="2" fillId="0" borderId="0" xfId="33" applyNumberFormat="1" applyFont="1">
      <alignment/>
      <protection/>
    </xf>
    <xf numFmtId="0" fontId="4" fillId="0" borderId="10" xfId="33" applyFont="1" applyBorder="1" applyAlignment="1">
      <alignment horizontal="center" vertical="center" wrapText="1" shrinkToFit="1"/>
      <protection/>
    </xf>
    <xf numFmtId="0" fontId="4" fillId="0" borderId="11" xfId="33" applyFont="1" applyBorder="1" applyAlignment="1">
      <alignment horizontal="center" vertical="center" wrapText="1" shrinkToFit="1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53">
      <alignment/>
      <protection/>
    </xf>
    <xf numFmtId="0" fontId="4" fillId="0" borderId="11" xfId="33" applyFont="1" applyFill="1" applyBorder="1" applyAlignment="1">
      <alignment horizontal="center" vertical="center" wrapText="1" shrinkToFit="1"/>
      <protection/>
    </xf>
    <xf numFmtId="0" fontId="4" fillId="0" borderId="11" xfId="33" applyFont="1" applyFill="1" applyBorder="1" applyAlignment="1">
      <alignment horizontal="center" vertical="center" wrapText="1" shrinkToFi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 shrinkToFit="1"/>
      <protection/>
    </xf>
    <xf numFmtId="1" fontId="4" fillId="0" borderId="11" xfId="33" applyNumberFormat="1" applyFont="1" applyBorder="1" applyAlignment="1">
      <alignment horizontal="center" vertical="center" wrapText="1"/>
      <protection/>
    </xf>
    <xf numFmtId="164" fontId="2" fillId="0" borderId="12" xfId="33" applyNumberFormat="1" applyFont="1" applyFill="1" applyBorder="1" applyAlignment="1">
      <alignment horizontal="left" vertical="center" shrinkToFit="1"/>
      <protection/>
    </xf>
    <xf numFmtId="165" fontId="2" fillId="0" borderId="12" xfId="33" applyNumberFormat="1" applyFont="1" applyFill="1" applyBorder="1" applyAlignment="1">
      <alignment horizontal="left" vertical="center" shrinkToFit="1"/>
      <protection/>
    </xf>
    <xf numFmtId="0" fontId="2" fillId="0" borderId="12" xfId="33" applyFont="1" applyFill="1" applyBorder="1" applyAlignment="1">
      <alignment horizontal="left" vertical="center" shrinkToFit="1"/>
      <protection/>
    </xf>
    <xf numFmtId="165" fontId="4" fillId="0" borderId="12" xfId="33" applyNumberFormat="1" applyFont="1" applyFill="1" applyBorder="1" applyAlignment="1">
      <alignment horizontal="left" vertical="center" shrinkToFit="1"/>
      <protection/>
    </xf>
    <xf numFmtId="0" fontId="2" fillId="0" borderId="12" xfId="33" applyFont="1" applyFill="1" applyBorder="1" applyAlignment="1">
      <alignment horizontal="left" vertical="center"/>
      <protection/>
    </xf>
    <xf numFmtId="0" fontId="4" fillId="0" borderId="12" xfId="33" applyFont="1" applyFill="1" applyBorder="1" applyAlignment="1">
      <alignment horizontal="left" vertical="center"/>
      <protection/>
    </xf>
    <xf numFmtId="1" fontId="2" fillId="0" borderId="12" xfId="33" applyNumberFormat="1" applyFont="1" applyFill="1" applyBorder="1" applyAlignment="1">
      <alignment horizontal="left" vertical="center"/>
      <protection/>
    </xf>
    <xf numFmtId="1" fontId="4" fillId="0" borderId="12" xfId="33" applyNumberFormat="1" applyFont="1" applyFill="1" applyBorder="1" applyAlignment="1">
      <alignment horizontal="left" vertical="center"/>
      <protection/>
    </xf>
    <xf numFmtId="1" fontId="2" fillId="0" borderId="12" xfId="33" applyNumberFormat="1" applyFont="1" applyFill="1" applyBorder="1" applyAlignment="1">
      <alignment horizontal="left" vertical="center" shrinkToFit="1"/>
      <protection/>
    </xf>
    <xf numFmtId="1" fontId="4" fillId="0" borderId="12" xfId="33" applyNumberFormat="1" applyFont="1" applyFill="1" applyBorder="1" applyAlignment="1">
      <alignment horizontal="left" vertical="center" shrinkToFit="1"/>
      <protection/>
    </xf>
    <xf numFmtId="0" fontId="2" fillId="0" borderId="12" xfId="33" applyFill="1" applyBorder="1" applyAlignment="1">
      <alignment horizontal="left" vertical="center"/>
      <protection/>
    </xf>
    <xf numFmtId="165" fontId="4" fillId="0" borderId="12" xfId="33" applyNumberFormat="1" applyFont="1" applyFill="1" applyBorder="1" applyAlignment="1">
      <alignment horizontal="left" vertical="center"/>
      <protection/>
    </xf>
    <xf numFmtId="2" fontId="4" fillId="0" borderId="12" xfId="33" applyNumberFormat="1" applyFont="1" applyFill="1" applyBorder="1" applyAlignment="1">
      <alignment horizontal="left" vertical="center"/>
      <protection/>
    </xf>
    <xf numFmtId="0" fontId="4" fillId="0" borderId="12" xfId="33" applyNumberFormat="1" applyFont="1" applyFill="1" applyBorder="1" applyAlignment="1">
      <alignment horizontal="left" vertical="center" shrinkToFit="1"/>
      <protection/>
    </xf>
    <xf numFmtId="164" fontId="4" fillId="0" borderId="11" xfId="33" applyNumberFormat="1" applyFont="1" applyBorder="1" applyAlignment="1">
      <alignment horizontal="center" vertical="center" wrapText="1" shrinkToFit="1"/>
      <protection/>
    </xf>
    <xf numFmtId="0" fontId="2" fillId="0" borderId="13" xfId="33" applyFont="1" applyFill="1" applyBorder="1" applyAlignment="1">
      <alignment horizontal="left" vertical="center" shrinkToFi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0" xfId="53" applyFont="1" applyFill="1" applyBorder="1" applyAlignment="1">
      <alignment wrapText="1"/>
      <protection/>
    </xf>
    <xf numFmtId="0" fontId="2" fillId="0" borderId="13" xfId="33" applyFont="1" applyFill="1" applyBorder="1" applyAlignment="1">
      <alignment horizontal="center" vertical="center" shrinkToFit="1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6" fontId="2" fillId="0" borderId="12" xfId="33" applyNumberFormat="1" applyFont="1" applyFill="1" applyBorder="1" applyAlignment="1">
      <alignment horizontal="left" vertical="center" shrinkToFit="1"/>
      <protection/>
    </xf>
    <xf numFmtId="0" fontId="2" fillId="0" borderId="0" xfId="33" applyFont="1" applyFill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165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4" fillId="0" borderId="0" xfId="33" applyNumberFormat="1" applyFont="1" applyBorder="1" applyAlignment="1">
      <alignment horizontal="left"/>
      <protection/>
    </xf>
    <xf numFmtId="0" fontId="4" fillId="0" borderId="0" xfId="33" applyNumberFormat="1" applyFont="1">
      <alignment/>
      <protection/>
    </xf>
    <xf numFmtId="0" fontId="4" fillId="0" borderId="11" xfId="33" applyNumberFormat="1" applyFont="1" applyFill="1" applyBorder="1" applyAlignment="1">
      <alignment horizontal="center" vertical="center" wrapText="1" shrinkToFit="1"/>
      <protection/>
    </xf>
    <xf numFmtId="0" fontId="0" fillId="0" borderId="0" xfId="0" applyNumberFormat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65" fontId="0" fillId="0" borderId="12" xfId="0" applyNumberFormat="1" applyFill="1" applyBorder="1" applyAlignment="1">
      <alignment horizontal="left"/>
    </xf>
    <xf numFmtId="0" fontId="3" fillId="0" borderId="0" xfId="33" applyFont="1" applyBorder="1" applyAlignment="1">
      <alignment horizontal="center"/>
      <protection/>
    </xf>
    <xf numFmtId="0" fontId="0" fillId="0" borderId="0" xfId="5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ультаты БАХА КИЕВ  и КУБОК КИЕВ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476250</xdr:colOff>
      <xdr:row>8</xdr:row>
      <xdr:rowOff>123825</xdr:rowOff>
    </xdr:to>
    <xdr:pic>
      <xdr:nvPicPr>
        <xdr:cNvPr id="1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346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7</xdr:row>
      <xdr:rowOff>133350</xdr:rowOff>
    </xdr:to>
    <xdr:pic>
      <xdr:nvPicPr>
        <xdr:cNvPr id="1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10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85725</xdr:colOff>
      <xdr:row>8</xdr:row>
      <xdr:rowOff>123825</xdr:rowOff>
    </xdr:to>
    <xdr:pic>
      <xdr:nvPicPr>
        <xdr:cNvPr id="1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44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85725</xdr:colOff>
      <xdr:row>8</xdr:row>
      <xdr:rowOff>9525</xdr:rowOff>
    </xdr:to>
    <xdr:pic>
      <xdr:nvPicPr>
        <xdr:cNvPr id="1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488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504825</xdr:colOff>
      <xdr:row>8</xdr:row>
      <xdr:rowOff>47625</xdr:rowOff>
    </xdr:to>
    <xdr:pic>
      <xdr:nvPicPr>
        <xdr:cNvPr id="1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13</xdr:col>
      <xdr:colOff>466725</xdr:colOff>
      <xdr:row>8</xdr:row>
      <xdr:rowOff>9525</xdr:rowOff>
    </xdr:to>
    <xdr:pic>
      <xdr:nvPicPr>
        <xdr:cNvPr id="1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9410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0:BA31"/>
  <sheetViews>
    <sheetView zoomScale="70" zoomScaleNormal="70" zoomScalePageLayoutView="0" workbookViewId="0" topLeftCell="A1">
      <selection activeCell="G21" sqref="G21"/>
    </sheetView>
  </sheetViews>
  <sheetFormatPr defaultColWidth="9.140625" defaultRowHeight="15"/>
  <cols>
    <col min="1" max="1" width="4.28125" style="0" customWidth="1"/>
    <col min="4" max="4" width="22.57421875" style="0" customWidth="1"/>
    <col min="5" max="5" width="15.8515625" style="0" customWidth="1"/>
    <col min="6" max="6" width="21.00390625" style="0" customWidth="1"/>
    <col min="7" max="7" width="19.28125" style="0" customWidth="1"/>
    <col min="11" max="11" width="13.00390625" style="0" customWidth="1"/>
  </cols>
  <sheetData>
    <row r="10" spans="1:51" s="1" customFormat="1" ht="15.75">
      <c r="A10" s="66" t="s">
        <v>126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3"/>
      <c r="T10" s="4"/>
      <c r="AA10" s="4"/>
      <c r="AD10" s="3"/>
      <c r="AF10" s="5"/>
      <c r="AI10" s="5"/>
      <c r="AK10" s="3"/>
      <c r="AM10" s="5"/>
      <c r="AP10" s="5"/>
      <c r="AR10" s="3"/>
      <c r="AT10" s="5"/>
      <c r="AW10" s="5"/>
      <c r="AX10" s="5"/>
      <c r="AY10" s="5"/>
    </row>
    <row r="11" spans="1:51" s="1" customFormat="1" ht="16.5" customHeight="1">
      <c r="A11" s="6" t="s">
        <v>54</v>
      </c>
      <c r="B11" s="6"/>
      <c r="C11" s="6"/>
      <c r="D11" s="6"/>
      <c r="E11" s="6"/>
      <c r="F11" s="7"/>
      <c r="G11" s="7"/>
      <c r="H11" s="2"/>
      <c r="I11" s="2"/>
      <c r="J11" s="7"/>
      <c r="K11" s="8"/>
      <c r="L11" s="2"/>
      <c r="N11" s="3"/>
      <c r="T11" s="4"/>
      <c r="AA11" s="4"/>
      <c r="AC11" s="1" t="s">
        <v>0</v>
      </c>
      <c r="AD11" s="3"/>
      <c r="AF11" s="5"/>
      <c r="AI11" s="5"/>
      <c r="AJ11" s="1" t="s">
        <v>0</v>
      </c>
      <c r="AK11" s="3"/>
      <c r="AM11" s="5"/>
      <c r="AP11" s="5"/>
      <c r="AQ11" s="1" t="s">
        <v>0</v>
      </c>
      <c r="AR11" s="3"/>
      <c r="AT11" s="5"/>
      <c r="AW11" s="5"/>
      <c r="AX11" s="5"/>
      <c r="AY11" s="5"/>
    </row>
    <row r="12" spans="8:51" s="9" customFormat="1" ht="8.25" customHeight="1">
      <c r="H12" s="10"/>
      <c r="I12" s="10"/>
      <c r="K12" s="11"/>
      <c r="L12" s="10"/>
      <c r="N12" s="12"/>
      <c r="T12" s="13"/>
      <c r="AA12" s="13"/>
      <c r="AD12" s="12"/>
      <c r="AF12" s="11"/>
      <c r="AI12" s="11"/>
      <c r="AK12" s="12"/>
      <c r="AM12" s="11"/>
      <c r="AP12" s="11"/>
      <c r="AR12" s="12"/>
      <c r="AT12" s="11"/>
      <c r="AW12" s="11"/>
      <c r="AX12" s="11"/>
      <c r="AY12" s="11"/>
    </row>
    <row r="13" spans="1:53" s="16" customFormat="1" ht="51.75" customHeight="1">
      <c r="A13" s="14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37" t="s">
        <v>8</v>
      </c>
      <c r="I13" s="37" t="s">
        <v>9</v>
      </c>
      <c r="J13" s="18" t="s">
        <v>10</v>
      </c>
      <c r="K13" s="19" t="s">
        <v>11</v>
      </c>
      <c r="L13" s="18" t="s">
        <v>12</v>
      </c>
      <c r="M13" s="20" t="s">
        <v>13</v>
      </c>
      <c r="N13" s="20" t="s">
        <v>14</v>
      </c>
      <c r="O13" s="15" t="s">
        <v>15</v>
      </c>
      <c r="P13" s="15" t="s">
        <v>16</v>
      </c>
      <c r="Q13" s="15" t="s">
        <v>17</v>
      </c>
      <c r="R13" s="21" t="s">
        <v>18</v>
      </c>
      <c r="S13" s="15" t="s">
        <v>19</v>
      </c>
      <c r="T13" s="22" t="s">
        <v>20</v>
      </c>
      <c r="U13" s="20" t="s">
        <v>21</v>
      </c>
      <c r="V13" s="15" t="s">
        <v>22</v>
      </c>
      <c r="W13" s="15" t="s">
        <v>23</v>
      </c>
      <c r="X13" s="15" t="s">
        <v>24</v>
      </c>
      <c r="Y13" s="21" t="s">
        <v>25</v>
      </c>
      <c r="Z13" s="15" t="s">
        <v>26</v>
      </c>
      <c r="AA13" s="22" t="s">
        <v>27</v>
      </c>
      <c r="AB13" s="20" t="s">
        <v>28</v>
      </c>
      <c r="AC13" s="15" t="s">
        <v>29</v>
      </c>
      <c r="AD13" s="15" t="s">
        <v>30</v>
      </c>
      <c r="AE13" s="15" t="s">
        <v>31</v>
      </c>
      <c r="AF13" s="21" t="s">
        <v>32</v>
      </c>
      <c r="AG13" s="15" t="s">
        <v>33</v>
      </c>
      <c r="AH13" s="15" t="s">
        <v>34</v>
      </c>
      <c r="AI13" s="21" t="s">
        <v>35</v>
      </c>
      <c r="AJ13" s="15" t="s">
        <v>36</v>
      </c>
      <c r="AK13" s="15" t="s">
        <v>37</v>
      </c>
      <c r="AL13" s="15" t="s">
        <v>38</v>
      </c>
      <c r="AM13" s="21" t="s">
        <v>39</v>
      </c>
      <c r="AN13" s="15" t="s">
        <v>40</v>
      </c>
      <c r="AO13" s="15" t="s">
        <v>41</v>
      </c>
      <c r="AP13" s="21" t="s">
        <v>42</v>
      </c>
      <c r="AQ13" s="15" t="s">
        <v>43</v>
      </c>
      <c r="AR13" s="15" t="s">
        <v>44</v>
      </c>
      <c r="AS13" s="15" t="s">
        <v>45</v>
      </c>
      <c r="AT13" s="21" t="s">
        <v>46</v>
      </c>
      <c r="AU13" s="15" t="s">
        <v>47</v>
      </c>
      <c r="AV13" s="15" t="s">
        <v>48</v>
      </c>
      <c r="AW13" s="21" t="s">
        <v>49</v>
      </c>
      <c r="AX13" s="20" t="s">
        <v>50</v>
      </c>
      <c r="AY13" s="20" t="s">
        <v>51</v>
      </c>
      <c r="AZ13" s="20" t="s">
        <v>52</v>
      </c>
      <c r="BA13" s="20" t="s">
        <v>53</v>
      </c>
    </row>
    <row r="14" spans="1:53" s="50" customFormat="1" ht="13.5" customHeight="1">
      <c r="A14" s="46">
        <v>1</v>
      </c>
      <c r="B14" s="47">
        <v>121</v>
      </c>
      <c r="C14" s="47" t="s">
        <v>56</v>
      </c>
      <c r="D14" s="42" t="s">
        <v>95</v>
      </c>
      <c r="E14" s="42" t="s">
        <v>58</v>
      </c>
      <c r="F14" s="42" t="s">
        <v>96</v>
      </c>
      <c r="G14" s="42" t="s">
        <v>58</v>
      </c>
      <c r="H14" s="49">
        <v>0.7104166666666667</v>
      </c>
      <c r="I14" s="23">
        <v>0.7426041666666667</v>
      </c>
      <c r="J14" s="23"/>
      <c r="K14" s="26">
        <f aca="true" t="shared" si="0" ref="K14:K28">I14-H14</f>
        <v>0.032187500000000036</v>
      </c>
      <c r="L14" s="25">
        <v>5</v>
      </c>
      <c r="M14" s="27"/>
      <c r="N14" s="25">
        <v>5</v>
      </c>
      <c r="O14" s="23"/>
      <c r="P14" s="23"/>
      <c r="Q14" s="23"/>
      <c r="R14" s="26"/>
      <c r="S14" s="25"/>
      <c r="T14" s="29"/>
      <c r="U14" s="30"/>
      <c r="V14" s="23"/>
      <c r="W14" s="23"/>
      <c r="X14" s="23"/>
      <c r="Y14" s="26"/>
      <c r="Z14" s="25"/>
      <c r="AA14" s="29"/>
      <c r="AB14" s="30"/>
      <c r="AC14" s="23"/>
      <c r="AD14" s="23"/>
      <c r="AE14" s="23"/>
      <c r="AF14" s="26"/>
      <c r="AG14" s="31"/>
      <c r="AH14" s="25"/>
      <c r="AI14" s="32"/>
      <c r="AJ14" s="23"/>
      <c r="AK14" s="23"/>
      <c r="AL14" s="24"/>
      <c r="AM14" s="26"/>
      <c r="AN14" s="33"/>
      <c r="AO14" s="33"/>
      <c r="AP14" s="32"/>
      <c r="AQ14" s="23"/>
      <c r="AR14" s="23"/>
      <c r="AS14" s="24"/>
      <c r="AT14" s="26"/>
      <c r="AU14" s="28"/>
      <c r="AV14" s="33"/>
      <c r="AW14" s="32"/>
      <c r="AX14" s="34"/>
      <c r="AY14" s="30"/>
      <c r="AZ14" s="30"/>
      <c r="BA14" s="35"/>
    </row>
    <row r="15" spans="1:53" s="50" customFormat="1" ht="13.5" customHeight="1">
      <c r="A15" s="46">
        <v>2</v>
      </c>
      <c r="B15" s="47">
        <v>111</v>
      </c>
      <c r="C15" s="51" t="s">
        <v>56</v>
      </c>
      <c r="D15" s="41" t="s">
        <v>74</v>
      </c>
      <c r="E15" s="42" t="s">
        <v>61</v>
      </c>
      <c r="F15" s="42" t="s">
        <v>75</v>
      </c>
      <c r="G15" s="42" t="s">
        <v>76</v>
      </c>
      <c r="H15" s="49">
        <v>0.7097222222222223</v>
      </c>
      <c r="I15" s="23">
        <v>0.7438425925925927</v>
      </c>
      <c r="J15" s="23"/>
      <c r="K15" s="26">
        <f t="shared" si="0"/>
        <v>0.03412037037037041</v>
      </c>
      <c r="L15" s="25">
        <v>5</v>
      </c>
      <c r="M15" s="27"/>
      <c r="N15" s="25">
        <v>5</v>
      </c>
      <c r="O15" s="23"/>
      <c r="P15" s="23"/>
      <c r="Q15" s="23"/>
      <c r="R15" s="26"/>
      <c r="S15" s="25"/>
      <c r="T15" s="29"/>
      <c r="U15" s="30"/>
      <c r="V15" s="23"/>
      <c r="W15" s="23"/>
      <c r="X15" s="23"/>
      <c r="Y15" s="26"/>
      <c r="Z15" s="25"/>
      <c r="AA15" s="29"/>
      <c r="AB15" s="30"/>
      <c r="AC15" s="23"/>
      <c r="AD15" s="23"/>
      <c r="AE15" s="23"/>
      <c r="AF15" s="26"/>
      <c r="AG15" s="31"/>
      <c r="AH15" s="25"/>
      <c r="AI15" s="32"/>
      <c r="AJ15" s="23"/>
      <c r="AK15" s="23"/>
      <c r="AL15" s="24"/>
      <c r="AM15" s="26"/>
      <c r="AN15" s="33"/>
      <c r="AO15" s="33"/>
      <c r="AP15" s="32"/>
      <c r="AQ15" s="23"/>
      <c r="AR15" s="23"/>
      <c r="AS15" s="24"/>
      <c r="AT15" s="26"/>
      <c r="AU15" s="28"/>
      <c r="AV15" s="33"/>
      <c r="AW15" s="32"/>
      <c r="AX15" s="34"/>
      <c r="AY15" s="30"/>
      <c r="AZ15" s="30"/>
      <c r="BA15" s="35"/>
    </row>
    <row r="16" spans="1:53" s="50" customFormat="1" ht="13.5" customHeight="1">
      <c r="A16" s="46">
        <v>3</v>
      </c>
      <c r="B16" s="47">
        <v>177</v>
      </c>
      <c r="C16" s="47" t="s">
        <v>56</v>
      </c>
      <c r="D16" s="42" t="s">
        <v>97</v>
      </c>
      <c r="E16" s="42" t="s">
        <v>98</v>
      </c>
      <c r="F16" s="42" t="s">
        <v>99</v>
      </c>
      <c r="G16" s="42" t="s">
        <v>100</v>
      </c>
      <c r="H16" s="49">
        <v>0.7111111111111111</v>
      </c>
      <c r="I16" s="23">
        <v>0.7502430555555555</v>
      </c>
      <c r="J16" s="23"/>
      <c r="K16" s="26">
        <f t="shared" si="0"/>
        <v>0.039131944444444344</v>
      </c>
      <c r="L16" s="25">
        <v>5</v>
      </c>
      <c r="M16" s="27"/>
      <c r="N16" s="25">
        <v>5</v>
      </c>
      <c r="O16" s="23"/>
      <c r="P16" s="23"/>
      <c r="Q16" s="23"/>
      <c r="R16" s="26"/>
      <c r="S16" s="25"/>
      <c r="T16" s="29"/>
      <c r="U16" s="30"/>
      <c r="V16" s="23"/>
      <c r="W16" s="23"/>
      <c r="X16" s="23"/>
      <c r="Y16" s="26"/>
      <c r="Z16" s="25"/>
      <c r="AA16" s="29"/>
      <c r="AB16" s="30"/>
      <c r="AC16" s="23"/>
      <c r="AD16" s="23"/>
      <c r="AE16" s="23"/>
      <c r="AF16" s="26"/>
      <c r="AG16" s="31"/>
      <c r="AH16" s="25"/>
      <c r="AI16" s="32"/>
      <c r="AJ16" s="23"/>
      <c r="AK16" s="23"/>
      <c r="AL16" s="24"/>
      <c r="AM16" s="26"/>
      <c r="AN16" s="33"/>
      <c r="AO16" s="33"/>
      <c r="AP16" s="32"/>
      <c r="AQ16" s="23"/>
      <c r="AR16" s="23"/>
      <c r="AS16" s="24"/>
      <c r="AT16" s="26"/>
      <c r="AU16" s="28"/>
      <c r="AV16" s="33"/>
      <c r="AW16" s="32"/>
      <c r="AX16" s="34"/>
      <c r="AY16" s="30"/>
      <c r="AZ16" s="30"/>
      <c r="BA16" s="35"/>
    </row>
    <row r="17" spans="1:53" s="50" customFormat="1" ht="13.5" customHeight="1">
      <c r="A17" s="46">
        <v>4</v>
      </c>
      <c r="B17" s="47">
        <v>110</v>
      </c>
      <c r="C17" s="47" t="s">
        <v>56</v>
      </c>
      <c r="D17" s="42" t="s">
        <v>71</v>
      </c>
      <c r="E17" s="42" t="s">
        <v>72</v>
      </c>
      <c r="F17" s="42" t="s">
        <v>73</v>
      </c>
      <c r="G17" s="42" t="s">
        <v>72</v>
      </c>
      <c r="H17" s="49">
        <v>0.717361111111111</v>
      </c>
      <c r="I17" s="23">
        <v>0.7592592592592592</v>
      </c>
      <c r="J17" s="23"/>
      <c r="K17" s="26">
        <f t="shared" si="0"/>
        <v>0.041898148148148184</v>
      </c>
      <c r="L17" s="25">
        <v>5</v>
      </c>
      <c r="M17" s="27"/>
      <c r="N17" s="25">
        <v>5</v>
      </c>
      <c r="O17" s="23"/>
      <c r="P17" s="23"/>
      <c r="Q17" s="23"/>
      <c r="R17" s="26"/>
      <c r="S17" s="25"/>
      <c r="T17" s="29"/>
      <c r="U17" s="30"/>
      <c r="V17" s="23"/>
      <c r="W17" s="23"/>
      <c r="X17" s="23"/>
      <c r="Y17" s="26"/>
      <c r="Z17" s="25"/>
      <c r="AA17" s="29"/>
      <c r="AB17" s="30"/>
      <c r="AC17" s="23"/>
      <c r="AD17" s="23"/>
      <c r="AE17" s="23"/>
      <c r="AF17" s="26"/>
      <c r="AG17" s="31"/>
      <c r="AH17" s="25"/>
      <c r="AI17" s="32"/>
      <c r="AJ17" s="23"/>
      <c r="AK17" s="23"/>
      <c r="AL17" s="24"/>
      <c r="AM17" s="26"/>
      <c r="AN17" s="33"/>
      <c r="AO17" s="33"/>
      <c r="AP17" s="32"/>
      <c r="AQ17" s="23"/>
      <c r="AR17" s="23"/>
      <c r="AS17" s="24"/>
      <c r="AT17" s="26"/>
      <c r="AU17" s="28"/>
      <c r="AV17" s="33"/>
      <c r="AW17" s="32"/>
      <c r="AX17" s="34"/>
      <c r="AY17" s="30"/>
      <c r="AZ17" s="30"/>
      <c r="BA17" s="35"/>
    </row>
    <row r="18" spans="1:53" s="50" customFormat="1" ht="13.5" customHeight="1">
      <c r="A18" s="46">
        <v>5</v>
      </c>
      <c r="B18" s="47">
        <v>112</v>
      </c>
      <c r="C18" s="51" t="s">
        <v>56</v>
      </c>
      <c r="D18" s="41" t="s">
        <v>77</v>
      </c>
      <c r="E18" s="42" t="s">
        <v>78</v>
      </c>
      <c r="F18" s="42" t="s">
        <v>79</v>
      </c>
      <c r="G18" s="42" t="s">
        <v>78</v>
      </c>
      <c r="H18" s="49">
        <v>0.7138888888888889</v>
      </c>
      <c r="I18" s="23">
        <v>0.7661458333333333</v>
      </c>
      <c r="J18" s="23"/>
      <c r="K18" s="26">
        <f t="shared" si="0"/>
        <v>0.0522569444444444</v>
      </c>
      <c r="L18" s="25">
        <v>5</v>
      </c>
      <c r="M18" s="27"/>
      <c r="N18" s="25">
        <v>5</v>
      </c>
      <c r="O18" s="23"/>
      <c r="P18" s="23"/>
      <c r="Q18" s="23"/>
      <c r="R18" s="26"/>
      <c r="S18" s="25"/>
      <c r="T18" s="29"/>
      <c r="U18" s="30"/>
      <c r="V18" s="23"/>
      <c r="W18" s="23"/>
      <c r="X18" s="23"/>
      <c r="Y18" s="26"/>
      <c r="Z18" s="25"/>
      <c r="AA18" s="29"/>
      <c r="AB18" s="30"/>
      <c r="AC18" s="23"/>
      <c r="AD18" s="23"/>
      <c r="AE18" s="23"/>
      <c r="AF18" s="26"/>
      <c r="AG18" s="31"/>
      <c r="AH18" s="25"/>
      <c r="AI18" s="32"/>
      <c r="AJ18" s="23"/>
      <c r="AK18" s="23"/>
      <c r="AL18" s="24"/>
      <c r="AM18" s="26"/>
      <c r="AN18" s="33"/>
      <c r="AO18" s="33"/>
      <c r="AP18" s="32"/>
      <c r="AQ18" s="23"/>
      <c r="AR18" s="23"/>
      <c r="AS18" s="24"/>
      <c r="AT18" s="26"/>
      <c r="AU18" s="28"/>
      <c r="AV18" s="33"/>
      <c r="AW18" s="32"/>
      <c r="AX18" s="34"/>
      <c r="AY18" s="30"/>
      <c r="AZ18" s="30"/>
      <c r="BA18" s="35"/>
    </row>
    <row r="19" spans="1:53" s="50" customFormat="1" ht="13.5" customHeight="1">
      <c r="A19" s="46">
        <v>6</v>
      </c>
      <c r="B19" s="47">
        <v>102</v>
      </c>
      <c r="C19" s="47" t="s">
        <v>56</v>
      </c>
      <c r="D19" s="42" t="s">
        <v>60</v>
      </c>
      <c r="E19" s="42" t="s">
        <v>61</v>
      </c>
      <c r="F19" s="42" t="s">
        <v>62</v>
      </c>
      <c r="G19" s="42" t="s">
        <v>61</v>
      </c>
      <c r="H19" s="49">
        <v>0.7159722222222222</v>
      </c>
      <c r="I19" s="23">
        <v>0.7687268518518519</v>
      </c>
      <c r="J19" s="23"/>
      <c r="K19" s="26">
        <f t="shared" si="0"/>
        <v>0.052754629629629624</v>
      </c>
      <c r="L19" s="25">
        <v>5</v>
      </c>
      <c r="M19" s="27"/>
      <c r="N19" s="25">
        <v>5</v>
      </c>
      <c r="O19" s="23"/>
      <c r="P19" s="23"/>
      <c r="Q19" s="23"/>
      <c r="R19" s="26"/>
      <c r="S19" s="25"/>
      <c r="T19" s="29"/>
      <c r="U19" s="30"/>
      <c r="V19" s="23"/>
      <c r="W19" s="23"/>
      <c r="X19" s="23"/>
      <c r="Y19" s="26"/>
      <c r="Z19" s="25"/>
      <c r="AA19" s="29"/>
      <c r="AB19" s="30"/>
      <c r="AC19" s="23"/>
      <c r="AD19" s="23"/>
      <c r="AE19" s="23"/>
      <c r="AF19" s="26"/>
      <c r="AG19" s="31"/>
      <c r="AH19" s="25"/>
      <c r="AI19" s="32"/>
      <c r="AJ19" s="23"/>
      <c r="AK19" s="23"/>
      <c r="AL19" s="24"/>
      <c r="AM19" s="26"/>
      <c r="AN19" s="33"/>
      <c r="AO19" s="33"/>
      <c r="AP19" s="32"/>
      <c r="AQ19" s="23"/>
      <c r="AR19" s="23"/>
      <c r="AS19" s="24"/>
      <c r="AT19" s="26"/>
      <c r="AU19" s="28"/>
      <c r="AV19" s="33"/>
      <c r="AW19" s="32"/>
      <c r="AX19" s="34"/>
      <c r="AY19" s="30"/>
      <c r="AZ19" s="30"/>
      <c r="BA19" s="35"/>
    </row>
    <row r="20" spans="1:53" s="50" customFormat="1" ht="13.5" customHeight="1">
      <c r="A20" s="46">
        <v>7</v>
      </c>
      <c r="B20" s="47">
        <v>106</v>
      </c>
      <c r="C20" s="47" t="s">
        <v>56</v>
      </c>
      <c r="D20" s="42" t="s">
        <v>66</v>
      </c>
      <c r="E20" s="42" t="s">
        <v>67</v>
      </c>
      <c r="F20" s="42" t="s">
        <v>68</v>
      </c>
      <c r="G20" s="42" t="s">
        <v>67</v>
      </c>
      <c r="H20" s="49">
        <v>0.7166666666666667</v>
      </c>
      <c r="I20" s="23">
        <v>0.7717592592592593</v>
      </c>
      <c r="J20" s="23"/>
      <c r="K20" s="26">
        <f t="shared" si="0"/>
        <v>0.05509259259259258</v>
      </c>
      <c r="L20" s="25">
        <v>5</v>
      </c>
      <c r="M20" s="27"/>
      <c r="N20" s="25">
        <v>5</v>
      </c>
      <c r="O20" s="23"/>
      <c r="P20" s="23"/>
      <c r="Q20" s="23"/>
      <c r="R20" s="26"/>
      <c r="S20" s="25"/>
      <c r="T20" s="29"/>
      <c r="U20" s="30"/>
      <c r="V20" s="23"/>
      <c r="W20" s="23"/>
      <c r="X20" s="23"/>
      <c r="Y20" s="26"/>
      <c r="Z20" s="25"/>
      <c r="AA20" s="29"/>
      <c r="AB20" s="30"/>
      <c r="AC20" s="23"/>
      <c r="AD20" s="23"/>
      <c r="AE20" s="23"/>
      <c r="AF20" s="26"/>
      <c r="AG20" s="31"/>
      <c r="AH20" s="25"/>
      <c r="AI20" s="32"/>
      <c r="AJ20" s="23"/>
      <c r="AK20" s="23"/>
      <c r="AL20" s="24"/>
      <c r="AM20" s="26"/>
      <c r="AN20" s="33"/>
      <c r="AO20" s="33"/>
      <c r="AP20" s="32"/>
      <c r="AQ20" s="23"/>
      <c r="AR20" s="23"/>
      <c r="AS20" s="24"/>
      <c r="AT20" s="26"/>
      <c r="AU20" s="28"/>
      <c r="AV20" s="33"/>
      <c r="AW20" s="32"/>
      <c r="AX20" s="34"/>
      <c r="AY20" s="30"/>
      <c r="AZ20" s="30"/>
      <c r="BA20" s="35"/>
    </row>
    <row r="21" spans="1:53" s="50" customFormat="1" ht="13.5" customHeight="1">
      <c r="A21" s="46">
        <v>8</v>
      </c>
      <c r="B21" s="47">
        <v>114</v>
      </c>
      <c r="C21" s="51" t="s">
        <v>56</v>
      </c>
      <c r="D21" s="41" t="s">
        <v>84</v>
      </c>
      <c r="E21" s="42" t="s">
        <v>78</v>
      </c>
      <c r="F21" s="42" t="s">
        <v>85</v>
      </c>
      <c r="G21" s="42" t="s">
        <v>78</v>
      </c>
      <c r="H21" s="49">
        <v>0.7083333333333334</v>
      </c>
      <c r="I21" s="23">
        <v>0.7655671296296296</v>
      </c>
      <c r="J21" s="23"/>
      <c r="K21" s="26">
        <f t="shared" si="0"/>
        <v>0.05723379629629621</v>
      </c>
      <c r="L21" s="25">
        <v>5</v>
      </c>
      <c r="M21" s="27"/>
      <c r="N21" s="25">
        <v>5</v>
      </c>
      <c r="O21" s="23"/>
      <c r="P21" s="23"/>
      <c r="Q21" s="23"/>
      <c r="R21" s="26"/>
      <c r="S21" s="25"/>
      <c r="T21" s="29"/>
      <c r="U21" s="30"/>
      <c r="V21" s="23"/>
      <c r="W21" s="23"/>
      <c r="X21" s="23"/>
      <c r="Y21" s="26"/>
      <c r="Z21" s="25"/>
      <c r="AA21" s="29"/>
      <c r="AB21" s="30"/>
      <c r="AC21" s="23"/>
      <c r="AD21" s="23"/>
      <c r="AE21" s="23"/>
      <c r="AF21" s="26"/>
      <c r="AG21" s="31"/>
      <c r="AH21" s="25"/>
      <c r="AI21" s="32"/>
      <c r="AJ21" s="23"/>
      <c r="AK21" s="23"/>
      <c r="AL21" s="24"/>
      <c r="AM21" s="26"/>
      <c r="AN21" s="33"/>
      <c r="AO21" s="33"/>
      <c r="AP21" s="32"/>
      <c r="AQ21" s="23"/>
      <c r="AR21" s="23"/>
      <c r="AS21" s="24"/>
      <c r="AT21" s="26"/>
      <c r="AU21" s="28"/>
      <c r="AV21" s="33"/>
      <c r="AW21" s="32"/>
      <c r="AX21" s="34"/>
      <c r="AY21" s="30"/>
      <c r="AZ21" s="30"/>
      <c r="BA21" s="35"/>
    </row>
    <row r="22" spans="1:53" s="50" customFormat="1" ht="13.5" customHeight="1">
      <c r="A22" s="46">
        <v>9</v>
      </c>
      <c r="B22" s="47">
        <v>113</v>
      </c>
      <c r="C22" s="51" t="s">
        <v>56</v>
      </c>
      <c r="D22" s="41" t="s">
        <v>80</v>
      </c>
      <c r="E22" s="42" t="s">
        <v>81</v>
      </c>
      <c r="F22" s="42" t="s">
        <v>82</v>
      </c>
      <c r="G22" s="42" t="s">
        <v>83</v>
      </c>
      <c r="H22" s="49">
        <v>0.7090277777777777</v>
      </c>
      <c r="I22" s="23">
        <v>0.7706481481481481</v>
      </c>
      <c r="J22" s="23"/>
      <c r="K22" s="26">
        <f t="shared" si="0"/>
        <v>0.06162037037037038</v>
      </c>
      <c r="L22" s="25">
        <v>5</v>
      </c>
      <c r="M22" s="27"/>
      <c r="N22" s="25">
        <v>5</v>
      </c>
      <c r="O22" s="23"/>
      <c r="P22" s="23"/>
      <c r="Q22" s="23"/>
      <c r="R22" s="26"/>
      <c r="S22" s="25"/>
      <c r="T22" s="29"/>
      <c r="U22" s="30"/>
      <c r="V22" s="23"/>
      <c r="W22" s="23"/>
      <c r="X22" s="23"/>
      <c r="Y22" s="26"/>
      <c r="Z22" s="25"/>
      <c r="AA22" s="29"/>
      <c r="AB22" s="30"/>
      <c r="AC22" s="23"/>
      <c r="AD22" s="23"/>
      <c r="AE22" s="23"/>
      <c r="AF22" s="26"/>
      <c r="AG22" s="31"/>
      <c r="AH22" s="25"/>
      <c r="AI22" s="32"/>
      <c r="AJ22" s="23"/>
      <c r="AK22" s="23"/>
      <c r="AL22" s="24"/>
      <c r="AM22" s="26"/>
      <c r="AN22" s="33"/>
      <c r="AO22" s="33"/>
      <c r="AP22" s="32"/>
      <c r="AQ22" s="23"/>
      <c r="AR22" s="23"/>
      <c r="AS22" s="24"/>
      <c r="AT22" s="26"/>
      <c r="AU22" s="28"/>
      <c r="AV22" s="33"/>
      <c r="AW22" s="32"/>
      <c r="AX22" s="34"/>
      <c r="AY22" s="30"/>
      <c r="AZ22" s="30"/>
      <c r="BA22" s="35"/>
    </row>
    <row r="23" spans="1:53" s="50" customFormat="1" ht="13.5" customHeight="1">
      <c r="A23" s="46">
        <v>10</v>
      </c>
      <c r="B23" s="47">
        <v>120</v>
      </c>
      <c r="C23" s="47" t="s">
        <v>56</v>
      </c>
      <c r="D23" s="42" t="s">
        <v>93</v>
      </c>
      <c r="E23" s="42" t="s">
        <v>61</v>
      </c>
      <c r="F23" s="42" t="s">
        <v>94</v>
      </c>
      <c r="G23" s="42" t="s">
        <v>61</v>
      </c>
      <c r="H23" s="49">
        <v>0.7145833333333332</v>
      </c>
      <c r="I23" s="23">
        <v>0.8205208333333333</v>
      </c>
      <c r="J23" s="23"/>
      <c r="K23" s="26">
        <f t="shared" si="0"/>
        <v>0.10593750000000002</v>
      </c>
      <c r="L23" s="25">
        <v>5</v>
      </c>
      <c r="M23" s="27"/>
      <c r="N23" s="25">
        <v>5</v>
      </c>
      <c r="O23" s="23"/>
      <c r="P23" s="23"/>
      <c r="Q23" s="23"/>
      <c r="R23" s="26"/>
      <c r="S23" s="25"/>
      <c r="T23" s="29"/>
      <c r="U23" s="30"/>
      <c r="V23" s="23"/>
      <c r="W23" s="23"/>
      <c r="X23" s="23"/>
      <c r="Y23" s="26"/>
      <c r="Z23" s="25"/>
      <c r="AA23" s="29"/>
      <c r="AB23" s="30"/>
      <c r="AC23" s="23"/>
      <c r="AD23" s="23"/>
      <c r="AE23" s="23"/>
      <c r="AF23" s="26"/>
      <c r="AG23" s="31"/>
      <c r="AH23" s="25"/>
      <c r="AI23" s="32"/>
      <c r="AJ23" s="23"/>
      <c r="AK23" s="23"/>
      <c r="AL23" s="24"/>
      <c r="AM23" s="26"/>
      <c r="AN23" s="33"/>
      <c r="AO23" s="33"/>
      <c r="AP23" s="32"/>
      <c r="AQ23" s="23"/>
      <c r="AR23" s="23"/>
      <c r="AS23" s="24"/>
      <c r="AT23" s="26"/>
      <c r="AU23" s="28"/>
      <c r="AV23" s="33"/>
      <c r="AW23" s="32"/>
      <c r="AX23" s="34"/>
      <c r="AY23" s="30"/>
      <c r="AZ23" s="30"/>
      <c r="BA23" s="35"/>
    </row>
    <row r="24" spans="1:53" s="50" customFormat="1" ht="13.5" customHeight="1">
      <c r="A24" s="46">
        <v>11</v>
      </c>
      <c r="B24" s="47">
        <v>103</v>
      </c>
      <c r="C24" s="51" t="s">
        <v>56</v>
      </c>
      <c r="D24" s="41" t="s">
        <v>63</v>
      </c>
      <c r="E24" s="42" t="s">
        <v>64</v>
      </c>
      <c r="F24" s="42" t="s">
        <v>65</v>
      </c>
      <c r="G24" s="42" t="s">
        <v>64</v>
      </c>
      <c r="H24" s="49">
        <v>0.7125</v>
      </c>
      <c r="I24" s="23">
        <v>0.7814467592592593</v>
      </c>
      <c r="J24" s="23"/>
      <c r="K24" s="26">
        <f t="shared" si="0"/>
        <v>0.0689467592592593</v>
      </c>
      <c r="L24" s="25">
        <v>5</v>
      </c>
      <c r="M24" s="27"/>
      <c r="N24" s="25">
        <v>5</v>
      </c>
      <c r="O24" s="23"/>
      <c r="P24" s="23"/>
      <c r="Q24" s="23"/>
      <c r="R24" s="26"/>
      <c r="S24" s="25"/>
      <c r="T24" s="29"/>
      <c r="U24" s="30"/>
      <c r="V24" s="23"/>
      <c r="W24" s="23"/>
      <c r="X24" s="23"/>
      <c r="Y24" s="26"/>
      <c r="Z24" s="25"/>
      <c r="AA24" s="29"/>
      <c r="AB24" s="30"/>
      <c r="AC24" s="23"/>
      <c r="AD24" s="23"/>
      <c r="AE24" s="23"/>
      <c r="AF24" s="26"/>
      <c r="AG24" s="31"/>
      <c r="AH24" s="25"/>
      <c r="AI24" s="32"/>
      <c r="AJ24" s="23"/>
      <c r="AK24" s="23"/>
      <c r="AL24" s="24"/>
      <c r="AM24" s="26"/>
      <c r="AN24" s="33"/>
      <c r="AO24" s="33"/>
      <c r="AP24" s="32"/>
      <c r="AQ24" s="23"/>
      <c r="AR24" s="23"/>
      <c r="AS24" s="24"/>
      <c r="AT24" s="26"/>
      <c r="AU24" s="28"/>
      <c r="AV24" s="33"/>
      <c r="AW24" s="32"/>
      <c r="AX24" s="34"/>
      <c r="AY24" s="30"/>
      <c r="AZ24" s="30"/>
      <c r="BA24" s="35"/>
    </row>
    <row r="25" spans="1:53" s="50" customFormat="1" ht="13.5" customHeight="1">
      <c r="A25" s="46">
        <v>12</v>
      </c>
      <c r="B25" s="47">
        <v>108</v>
      </c>
      <c r="C25" s="51" t="s">
        <v>56</v>
      </c>
      <c r="D25" s="41" t="s">
        <v>69</v>
      </c>
      <c r="E25" s="42" t="s">
        <v>61</v>
      </c>
      <c r="F25" s="42" t="s">
        <v>70</v>
      </c>
      <c r="G25" s="42" t="s">
        <v>61</v>
      </c>
      <c r="H25" s="49">
        <v>0.7131944444444445</v>
      </c>
      <c r="I25" s="23">
        <v>0.7965277777777778</v>
      </c>
      <c r="J25" s="23"/>
      <c r="K25" s="26">
        <f t="shared" si="0"/>
        <v>0.08333333333333337</v>
      </c>
      <c r="L25" s="25">
        <v>5</v>
      </c>
      <c r="M25" s="27"/>
      <c r="N25" s="25">
        <v>5</v>
      </c>
      <c r="O25" s="23"/>
      <c r="P25" s="23"/>
      <c r="Q25" s="23"/>
      <c r="R25" s="26"/>
      <c r="S25" s="25"/>
      <c r="T25" s="29"/>
      <c r="U25" s="30"/>
      <c r="V25" s="23"/>
      <c r="W25" s="23"/>
      <c r="X25" s="23"/>
      <c r="Y25" s="26"/>
      <c r="Z25" s="25"/>
      <c r="AA25" s="29"/>
      <c r="AB25" s="30"/>
      <c r="AC25" s="23"/>
      <c r="AD25" s="23"/>
      <c r="AE25" s="23"/>
      <c r="AF25" s="26"/>
      <c r="AG25" s="31"/>
      <c r="AH25" s="25"/>
      <c r="AI25" s="32"/>
      <c r="AJ25" s="23"/>
      <c r="AK25" s="23"/>
      <c r="AL25" s="24"/>
      <c r="AM25" s="26"/>
      <c r="AN25" s="33"/>
      <c r="AO25" s="33"/>
      <c r="AP25" s="32"/>
      <c r="AQ25" s="23"/>
      <c r="AR25" s="23"/>
      <c r="AS25" s="24"/>
      <c r="AT25" s="26"/>
      <c r="AU25" s="28"/>
      <c r="AV25" s="33"/>
      <c r="AW25" s="32"/>
      <c r="AX25" s="34"/>
      <c r="AY25" s="30"/>
      <c r="AZ25" s="30"/>
      <c r="BA25" s="35"/>
    </row>
    <row r="26" spans="1:53" s="50" customFormat="1" ht="13.5" customHeight="1">
      <c r="A26" s="46">
        <v>13</v>
      </c>
      <c r="B26" s="47">
        <v>101</v>
      </c>
      <c r="C26" s="51" t="s">
        <v>56</v>
      </c>
      <c r="D26" s="41" t="s">
        <v>57</v>
      </c>
      <c r="E26" s="42" t="s">
        <v>58</v>
      </c>
      <c r="F26" s="42" t="s">
        <v>59</v>
      </c>
      <c r="G26" s="42" t="s">
        <v>58</v>
      </c>
      <c r="H26" s="49">
        <v>0.7118055555555555</v>
      </c>
      <c r="I26" s="23">
        <v>0.7797453703703704</v>
      </c>
      <c r="J26" s="23"/>
      <c r="K26" s="26">
        <f t="shared" si="0"/>
        <v>0.06793981481481493</v>
      </c>
      <c r="L26" s="25">
        <v>4</v>
      </c>
      <c r="M26" s="27"/>
      <c r="N26" s="25">
        <v>4</v>
      </c>
      <c r="O26" s="23"/>
      <c r="P26" s="23"/>
      <c r="Q26" s="23"/>
      <c r="R26" s="26"/>
      <c r="S26" s="25"/>
      <c r="T26" s="29"/>
      <c r="U26" s="30"/>
      <c r="V26" s="23"/>
      <c r="W26" s="23"/>
      <c r="X26" s="23"/>
      <c r="Y26" s="26"/>
      <c r="Z26" s="25"/>
      <c r="AA26" s="29"/>
      <c r="AB26" s="30"/>
      <c r="AC26" s="23"/>
      <c r="AD26" s="23"/>
      <c r="AE26" s="23"/>
      <c r="AF26" s="26"/>
      <c r="AG26" s="31"/>
      <c r="AH26" s="25"/>
      <c r="AI26" s="32"/>
      <c r="AJ26" s="23"/>
      <c r="AK26" s="23"/>
      <c r="AL26" s="24"/>
      <c r="AM26" s="26"/>
      <c r="AN26" s="33"/>
      <c r="AO26" s="33"/>
      <c r="AP26" s="32"/>
      <c r="AQ26" s="23"/>
      <c r="AR26" s="23"/>
      <c r="AS26" s="24"/>
      <c r="AT26" s="26"/>
      <c r="AU26" s="28"/>
      <c r="AV26" s="33"/>
      <c r="AW26" s="32"/>
      <c r="AX26" s="34"/>
      <c r="AY26" s="30"/>
      <c r="AZ26" s="30"/>
      <c r="BA26" s="35"/>
    </row>
    <row r="27" spans="1:53" s="50" customFormat="1" ht="13.5" customHeight="1">
      <c r="A27" s="46">
        <v>14</v>
      </c>
      <c r="B27" s="47">
        <v>117</v>
      </c>
      <c r="C27" s="51" t="s">
        <v>56</v>
      </c>
      <c r="D27" s="41" t="s">
        <v>90</v>
      </c>
      <c r="E27" s="42" t="s">
        <v>91</v>
      </c>
      <c r="F27" s="42" t="s">
        <v>92</v>
      </c>
      <c r="G27" s="42" t="s">
        <v>91</v>
      </c>
      <c r="H27" s="49">
        <v>0.7152777777777778</v>
      </c>
      <c r="I27" s="23">
        <v>0.8253703703703703</v>
      </c>
      <c r="J27" s="23"/>
      <c r="K27" s="26">
        <f t="shared" si="0"/>
        <v>0.11009259259259252</v>
      </c>
      <c r="L27" s="25">
        <v>4</v>
      </c>
      <c r="M27" s="27"/>
      <c r="N27" s="25">
        <v>4</v>
      </c>
      <c r="O27" s="23"/>
      <c r="P27" s="23"/>
      <c r="Q27" s="23"/>
      <c r="R27" s="26"/>
      <c r="S27" s="25"/>
      <c r="T27" s="29"/>
      <c r="U27" s="30"/>
      <c r="V27" s="23"/>
      <c r="W27" s="23"/>
      <c r="X27" s="23"/>
      <c r="Y27" s="26"/>
      <c r="Z27" s="25"/>
      <c r="AA27" s="29"/>
      <c r="AB27" s="30"/>
      <c r="AC27" s="23"/>
      <c r="AD27" s="23"/>
      <c r="AE27" s="23"/>
      <c r="AF27" s="26"/>
      <c r="AG27" s="31"/>
      <c r="AH27" s="25"/>
      <c r="AI27" s="32"/>
      <c r="AJ27" s="23"/>
      <c r="AK27" s="23"/>
      <c r="AL27" s="24"/>
      <c r="AM27" s="26"/>
      <c r="AN27" s="33"/>
      <c r="AO27" s="33"/>
      <c r="AP27" s="32"/>
      <c r="AQ27" s="23"/>
      <c r="AR27" s="23"/>
      <c r="AS27" s="24"/>
      <c r="AT27" s="26"/>
      <c r="AU27" s="28"/>
      <c r="AV27" s="33"/>
      <c r="AW27" s="32"/>
      <c r="AX27" s="34"/>
      <c r="AY27" s="30"/>
      <c r="AZ27" s="30"/>
      <c r="BA27" s="35"/>
    </row>
    <row r="28" spans="1:53" s="50" customFormat="1" ht="13.5" customHeight="1">
      <c r="A28" s="46">
        <v>15</v>
      </c>
      <c r="B28" s="47">
        <v>116</v>
      </c>
      <c r="C28" s="47" t="s">
        <v>56</v>
      </c>
      <c r="D28" s="42" t="s">
        <v>88</v>
      </c>
      <c r="E28" s="42" t="s">
        <v>76</v>
      </c>
      <c r="F28" s="42" t="s">
        <v>89</v>
      </c>
      <c r="G28" s="42" t="s">
        <v>76</v>
      </c>
      <c r="H28" s="49">
        <v>0.71875</v>
      </c>
      <c r="I28" s="23">
        <v>0.7687499999999999</v>
      </c>
      <c r="J28" s="23"/>
      <c r="K28" s="26">
        <f t="shared" si="0"/>
        <v>0.04999999999999993</v>
      </c>
      <c r="L28" s="25">
        <v>3</v>
      </c>
      <c r="M28" s="27"/>
      <c r="N28" s="25">
        <v>3</v>
      </c>
      <c r="O28" s="23"/>
      <c r="P28" s="23"/>
      <c r="Q28" s="23"/>
      <c r="R28" s="26"/>
      <c r="S28" s="25"/>
      <c r="T28" s="29"/>
      <c r="U28" s="30"/>
      <c r="V28" s="23"/>
      <c r="W28" s="23"/>
      <c r="X28" s="23"/>
      <c r="Y28" s="26"/>
      <c r="Z28" s="25"/>
      <c r="AA28" s="29"/>
      <c r="AB28" s="30"/>
      <c r="AC28" s="23"/>
      <c r="AD28" s="23"/>
      <c r="AE28" s="23"/>
      <c r="AF28" s="26"/>
      <c r="AG28" s="31"/>
      <c r="AH28" s="25"/>
      <c r="AI28" s="32"/>
      <c r="AJ28" s="23"/>
      <c r="AK28" s="23"/>
      <c r="AL28" s="24"/>
      <c r="AM28" s="26"/>
      <c r="AN28" s="33"/>
      <c r="AO28" s="33"/>
      <c r="AP28" s="32"/>
      <c r="AQ28" s="23"/>
      <c r="AR28" s="23"/>
      <c r="AS28" s="24"/>
      <c r="AT28" s="26"/>
      <c r="AU28" s="28"/>
      <c r="AV28" s="33"/>
      <c r="AW28" s="32"/>
      <c r="AX28" s="34"/>
      <c r="AY28" s="30"/>
      <c r="AZ28" s="30"/>
      <c r="BA28" s="35"/>
    </row>
    <row r="29" spans="1:53" s="50" customFormat="1" ht="13.5" customHeight="1">
      <c r="A29" s="46">
        <v>16</v>
      </c>
      <c r="B29" s="47">
        <v>115</v>
      </c>
      <c r="C29" s="47" t="s">
        <v>56</v>
      </c>
      <c r="D29" s="42" t="s">
        <v>86</v>
      </c>
      <c r="E29" s="42" t="s">
        <v>58</v>
      </c>
      <c r="F29" s="42" t="s">
        <v>87</v>
      </c>
      <c r="G29" s="42" t="s">
        <v>58</v>
      </c>
      <c r="H29" s="49">
        <v>0.7180555555555556</v>
      </c>
      <c r="I29" s="23">
        <v>0.7907175925925927</v>
      </c>
      <c r="J29" s="23"/>
      <c r="K29" s="26">
        <f>I29-H29</f>
        <v>0.07266203703703711</v>
      </c>
      <c r="L29" s="25">
        <v>2</v>
      </c>
      <c r="M29" s="27"/>
      <c r="N29" s="25">
        <v>2</v>
      </c>
      <c r="O29" s="23"/>
      <c r="P29" s="23"/>
      <c r="Q29" s="23"/>
      <c r="R29" s="26"/>
      <c r="S29" s="25"/>
      <c r="T29" s="29"/>
      <c r="U29" s="30"/>
      <c r="V29" s="23"/>
      <c r="W29" s="23"/>
      <c r="X29" s="23"/>
      <c r="Y29" s="26"/>
      <c r="Z29" s="25"/>
      <c r="AA29" s="29"/>
      <c r="AB29" s="30"/>
      <c r="AC29" s="23"/>
      <c r="AD29" s="23"/>
      <c r="AE29" s="23"/>
      <c r="AF29" s="26"/>
      <c r="AG29" s="31"/>
      <c r="AH29" s="25"/>
      <c r="AI29" s="32"/>
      <c r="AJ29" s="23"/>
      <c r="AK29" s="23"/>
      <c r="AL29" s="24"/>
      <c r="AM29" s="26"/>
      <c r="AN29" s="33"/>
      <c r="AO29" s="33"/>
      <c r="AP29" s="32"/>
      <c r="AQ29" s="23"/>
      <c r="AR29" s="23"/>
      <c r="AS29" s="24"/>
      <c r="AT29" s="26"/>
      <c r="AU29" s="28"/>
      <c r="AV29" s="33"/>
      <c r="AW29" s="32"/>
      <c r="AX29" s="34"/>
      <c r="AY29" s="30"/>
      <c r="AZ29" s="30"/>
      <c r="BA29" s="35"/>
    </row>
    <row r="30" spans="8:51" s="9" customFormat="1" ht="12.75">
      <c r="H30" s="10"/>
      <c r="I30" s="10"/>
      <c r="K30" s="11"/>
      <c r="L30" s="10"/>
      <c r="N30" s="12"/>
      <c r="T30" s="13"/>
      <c r="AA30" s="13"/>
      <c r="AD30" s="12"/>
      <c r="AF30" s="11"/>
      <c r="AI30" s="11"/>
      <c r="AK30" s="12"/>
      <c r="AM30" s="11"/>
      <c r="AP30" s="11"/>
      <c r="AR30" s="12"/>
      <c r="AT30" s="11"/>
      <c r="AW30" s="11"/>
      <c r="AX30" s="11"/>
      <c r="AY30" s="11"/>
    </row>
    <row r="31" spans="1:22" s="17" customFormat="1" ht="15" customHeight="1">
      <c r="A31" s="67" t="s">
        <v>55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45"/>
      <c r="O31" s="45"/>
      <c r="P31" s="45"/>
      <c r="Q31" s="45"/>
      <c r="R31" s="45"/>
      <c r="S31" s="45"/>
      <c r="T31" s="45"/>
      <c r="U31" s="45"/>
      <c r="V31" s="45"/>
    </row>
  </sheetData>
  <sheetProtection/>
  <mergeCells count="2">
    <mergeCell ref="A10:M10"/>
    <mergeCell ref="A31:M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0:BA24"/>
  <sheetViews>
    <sheetView zoomScale="70" zoomScaleNormal="70" zoomScalePageLayoutView="0" workbookViewId="0" topLeftCell="A1">
      <selection activeCell="D29" sqref="D29"/>
    </sheetView>
  </sheetViews>
  <sheetFormatPr defaultColWidth="9.140625" defaultRowHeight="15"/>
  <cols>
    <col min="1" max="1" width="4.28125" style="0" customWidth="1"/>
    <col min="4" max="4" width="19.57421875" style="0" customWidth="1"/>
    <col min="6" max="6" width="20.140625" style="0" customWidth="1"/>
    <col min="7" max="7" width="12.57421875" style="0" customWidth="1"/>
  </cols>
  <sheetData>
    <row r="10" spans="1:53" ht="15.75">
      <c r="A10" s="66" t="s">
        <v>126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3"/>
      <c r="O10" s="1"/>
      <c r="P10" s="1"/>
      <c r="Q10" s="1"/>
      <c r="R10" s="1"/>
      <c r="S10" s="1"/>
      <c r="T10" s="4"/>
      <c r="U10" s="1"/>
      <c r="V10" s="1"/>
      <c r="W10" s="1"/>
      <c r="X10" s="1"/>
      <c r="Y10" s="1"/>
      <c r="Z10" s="1"/>
      <c r="AA10" s="4"/>
      <c r="AB10" s="1"/>
      <c r="AC10" s="1"/>
      <c r="AD10" s="3"/>
      <c r="AE10" s="1"/>
      <c r="AF10" s="5"/>
      <c r="AG10" s="1"/>
      <c r="AH10" s="1"/>
      <c r="AI10" s="5"/>
      <c r="AJ10" s="1"/>
      <c r="AK10" s="3"/>
      <c r="AL10" s="1"/>
      <c r="AM10" s="5"/>
      <c r="AN10" s="1"/>
      <c r="AO10" s="1"/>
      <c r="AP10" s="5"/>
      <c r="AQ10" s="1"/>
      <c r="AR10" s="3"/>
      <c r="AS10" s="1"/>
      <c r="AT10" s="5"/>
      <c r="AU10" s="1"/>
      <c r="AV10" s="1"/>
      <c r="AW10" s="5"/>
      <c r="AX10" s="5"/>
      <c r="AY10" s="5"/>
      <c r="AZ10" s="1"/>
      <c r="BA10" s="1"/>
    </row>
    <row r="11" spans="1:53" ht="15">
      <c r="A11" s="6" t="s">
        <v>254</v>
      </c>
      <c r="B11" s="6"/>
      <c r="C11" s="6"/>
      <c r="D11" s="6"/>
      <c r="E11" s="6"/>
      <c r="F11" s="7"/>
      <c r="G11" s="7"/>
      <c r="H11" s="2"/>
      <c r="I11" s="2"/>
      <c r="J11" s="7"/>
      <c r="K11" s="8"/>
      <c r="L11" s="2"/>
      <c r="M11" s="1"/>
      <c r="N11" s="3"/>
      <c r="O11" s="1"/>
      <c r="P11" s="1"/>
      <c r="Q11" s="1"/>
      <c r="R11" s="1"/>
      <c r="S11" s="1"/>
      <c r="T11" s="4"/>
      <c r="U11" s="1"/>
      <c r="V11" s="1"/>
      <c r="W11" s="1"/>
      <c r="X11" s="1"/>
      <c r="Y11" s="1"/>
      <c r="Z11" s="1"/>
      <c r="AA11" s="4"/>
      <c r="AB11" s="1"/>
      <c r="AC11" s="1" t="s">
        <v>0</v>
      </c>
      <c r="AD11" s="3"/>
      <c r="AE11" s="1"/>
      <c r="AF11" s="5"/>
      <c r="AG11" s="1"/>
      <c r="AH11" s="1"/>
      <c r="AI11" s="5"/>
      <c r="AJ11" s="1" t="s">
        <v>0</v>
      </c>
      <c r="AK11" s="3"/>
      <c r="AL11" s="1"/>
      <c r="AM11" s="5"/>
      <c r="AN11" s="1"/>
      <c r="AO11" s="1"/>
      <c r="AP11" s="5"/>
      <c r="AQ11" s="1" t="s">
        <v>0</v>
      </c>
      <c r="AR11" s="3"/>
      <c r="AS11" s="1"/>
      <c r="AT11" s="5"/>
      <c r="AU11" s="1"/>
      <c r="AV11" s="1"/>
      <c r="AW11" s="5"/>
      <c r="AX11" s="5"/>
      <c r="AY11" s="5"/>
      <c r="AZ11" s="1"/>
      <c r="BA11" s="1"/>
    </row>
    <row r="12" spans="1:53" ht="15">
      <c r="A12" s="9"/>
      <c r="B12" s="9"/>
      <c r="C12" s="9"/>
      <c r="D12" s="9"/>
      <c r="E12" s="9"/>
      <c r="F12" s="9"/>
      <c r="G12" s="9"/>
      <c r="H12" s="10"/>
      <c r="I12" s="10"/>
      <c r="J12" s="9"/>
      <c r="K12" s="11"/>
      <c r="L12" s="10"/>
      <c r="M12" s="9"/>
      <c r="N12" s="12"/>
      <c r="O12" s="9"/>
      <c r="P12" s="9"/>
      <c r="Q12" s="9"/>
      <c r="R12" s="9"/>
      <c r="S12" s="9"/>
      <c r="T12" s="13"/>
      <c r="U12" s="9"/>
      <c r="V12" s="9"/>
      <c r="W12" s="9"/>
      <c r="X12" s="9"/>
      <c r="Y12" s="9"/>
      <c r="Z12" s="9"/>
      <c r="AA12" s="13"/>
      <c r="AB12" s="9"/>
      <c r="AC12" s="9"/>
      <c r="AD12" s="12"/>
      <c r="AE12" s="9"/>
      <c r="AF12" s="11"/>
      <c r="AG12" s="9"/>
      <c r="AH12" s="9"/>
      <c r="AI12" s="11"/>
      <c r="AJ12" s="9"/>
      <c r="AK12" s="12"/>
      <c r="AL12" s="9"/>
      <c r="AM12" s="11"/>
      <c r="AN12" s="9"/>
      <c r="AO12" s="9"/>
      <c r="AP12" s="11"/>
      <c r="AQ12" s="9"/>
      <c r="AR12" s="12"/>
      <c r="AS12" s="9"/>
      <c r="AT12" s="11"/>
      <c r="AU12" s="9"/>
      <c r="AV12" s="9"/>
      <c r="AW12" s="11"/>
      <c r="AX12" s="11"/>
      <c r="AY12" s="11"/>
      <c r="AZ12" s="9"/>
      <c r="BA12" s="9"/>
    </row>
    <row r="13" spans="1:53" ht="51">
      <c r="A13" s="14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8" t="s">
        <v>10</v>
      </c>
      <c r="K13" s="19" t="s">
        <v>11</v>
      </c>
      <c r="L13" s="18" t="s">
        <v>12</v>
      </c>
      <c r="M13" s="20" t="s">
        <v>13</v>
      </c>
      <c r="N13" s="20" t="s">
        <v>14</v>
      </c>
      <c r="O13" s="15" t="s">
        <v>15</v>
      </c>
      <c r="P13" s="15" t="s">
        <v>16</v>
      </c>
      <c r="Q13" s="15" t="s">
        <v>17</v>
      </c>
      <c r="R13" s="21" t="s">
        <v>18</v>
      </c>
      <c r="S13" s="15" t="s">
        <v>19</v>
      </c>
      <c r="T13" s="22" t="s">
        <v>20</v>
      </c>
      <c r="U13" s="20" t="s">
        <v>21</v>
      </c>
      <c r="V13" s="15" t="s">
        <v>22</v>
      </c>
      <c r="W13" s="15" t="s">
        <v>23</v>
      </c>
      <c r="X13" s="15" t="s">
        <v>24</v>
      </c>
      <c r="Y13" s="21" t="s">
        <v>25</v>
      </c>
      <c r="Z13" s="15" t="s">
        <v>26</v>
      </c>
      <c r="AA13" s="22" t="s">
        <v>27</v>
      </c>
      <c r="AB13" s="20" t="s">
        <v>28</v>
      </c>
      <c r="AC13" s="15" t="s">
        <v>29</v>
      </c>
      <c r="AD13" s="15" t="s">
        <v>30</v>
      </c>
      <c r="AE13" s="15" t="s">
        <v>31</v>
      </c>
      <c r="AF13" s="21" t="s">
        <v>32</v>
      </c>
      <c r="AG13" s="15" t="s">
        <v>33</v>
      </c>
      <c r="AH13" s="15" t="s">
        <v>34</v>
      </c>
      <c r="AI13" s="21" t="s">
        <v>35</v>
      </c>
      <c r="AJ13" s="15" t="s">
        <v>36</v>
      </c>
      <c r="AK13" s="15" t="s">
        <v>37</v>
      </c>
      <c r="AL13" s="15" t="s">
        <v>38</v>
      </c>
      <c r="AM13" s="21" t="s">
        <v>39</v>
      </c>
      <c r="AN13" s="15" t="s">
        <v>40</v>
      </c>
      <c r="AO13" s="15" t="s">
        <v>41</v>
      </c>
      <c r="AP13" s="21" t="s">
        <v>42</v>
      </c>
      <c r="AQ13" s="15" t="s">
        <v>43</v>
      </c>
      <c r="AR13" s="15" t="s">
        <v>44</v>
      </c>
      <c r="AS13" s="15" t="s">
        <v>45</v>
      </c>
      <c r="AT13" s="21" t="s">
        <v>46</v>
      </c>
      <c r="AU13" s="15" t="s">
        <v>47</v>
      </c>
      <c r="AV13" s="15" t="s">
        <v>48</v>
      </c>
      <c r="AW13" s="21" t="s">
        <v>49</v>
      </c>
      <c r="AX13" s="20" t="s">
        <v>50</v>
      </c>
      <c r="AY13" s="20" t="s">
        <v>51</v>
      </c>
      <c r="AZ13" s="20" t="s">
        <v>52</v>
      </c>
      <c r="BA13" s="20" t="s">
        <v>53</v>
      </c>
    </row>
    <row r="14" spans="1:53" s="43" customFormat="1" ht="15">
      <c r="A14" s="38">
        <v>1</v>
      </c>
      <c r="B14" s="39">
        <v>201</v>
      </c>
      <c r="C14" s="40" t="s">
        <v>101</v>
      </c>
      <c r="D14" s="41" t="s">
        <v>102</v>
      </c>
      <c r="E14" s="42" t="s">
        <v>103</v>
      </c>
      <c r="F14" s="42" t="s">
        <v>104</v>
      </c>
      <c r="G14" s="42" t="s">
        <v>103</v>
      </c>
      <c r="H14" s="23">
        <v>0.7083333333333334</v>
      </c>
      <c r="I14" s="23">
        <v>0.7515046296296296</v>
      </c>
      <c r="J14" s="23"/>
      <c r="K14" s="26">
        <f aca="true" t="shared" si="0" ref="K14:K21">I14-H14</f>
        <v>0.043171296296296235</v>
      </c>
      <c r="L14" s="25">
        <v>5</v>
      </c>
      <c r="M14" s="27"/>
      <c r="N14" s="25">
        <v>5</v>
      </c>
      <c r="O14" s="23"/>
      <c r="P14" s="23"/>
      <c r="Q14" s="23"/>
      <c r="R14" s="26"/>
      <c r="S14" s="25"/>
      <c r="T14" s="29"/>
      <c r="U14" s="30"/>
      <c r="V14" s="23"/>
      <c r="W14" s="23"/>
      <c r="X14" s="23"/>
      <c r="Y14" s="26"/>
      <c r="Z14" s="25"/>
      <c r="AA14" s="29"/>
      <c r="AB14" s="30"/>
      <c r="AC14" s="23"/>
      <c r="AD14" s="23"/>
      <c r="AE14" s="23"/>
      <c r="AF14" s="26"/>
      <c r="AG14" s="31"/>
      <c r="AH14" s="25"/>
      <c r="AI14" s="32"/>
      <c r="AJ14" s="23"/>
      <c r="AK14" s="23"/>
      <c r="AL14" s="24"/>
      <c r="AM14" s="26"/>
      <c r="AN14" s="33"/>
      <c r="AO14" s="33"/>
      <c r="AP14" s="32"/>
      <c r="AQ14" s="23"/>
      <c r="AR14" s="23"/>
      <c r="AS14" s="24"/>
      <c r="AT14" s="26"/>
      <c r="AU14" s="28"/>
      <c r="AV14" s="33"/>
      <c r="AW14" s="32"/>
      <c r="AX14" s="34"/>
      <c r="AY14" s="30"/>
      <c r="AZ14" s="30"/>
      <c r="BA14" s="35"/>
    </row>
    <row r="15" spans="1:53" s="43" customFormat="1" ht="15" customHeight="1">
      <c r="A15" s="38">
        <v>2</v>
      </c>
      <c r="B15" s="44">
        <v>211</v>
      </c>
      <c r="C15" s="40" t="s">
        <v>101</v>
      </c>
      <c r="D15" s="42" t="s">
        <v>115</v>
      </c>
      <c r="E15" s="42" t="s">
        <v>116</v>
      </c>
      <c r="F15" s="42" t="s">
        <v>117</v>
      </c>
      <c r="G15" s="42" t="s">
        <v>118</v>
      </c>
      <c r="H15" s="23">
        <v>0.7131944444444445</v>
      </c>
      <c r="I15" s="23">
        <v>0.7603356481481481</v>
      </c>
      <c r="J15" s="23"/>
      <c r="K15" s="26">
        <f t="shared" si="0"/>
        <v>0.04714120370370367</v>
      </c>
      <c r="L15" s="25">
        <v>5</v>
      </c>
      <c r="M15" s="27"/>
      <c r="N15" s="25">
        <v>5</v>
      </c>
      <c r="O15" s="23"/>
      <c r="P15" s="23"/>
      <c r="Q15" s="23"/>
      <c r="R15" s="26"/>
      <c r="S15" s="25"/>
      <c r="T15" s="29"/>
      <c r="U15" s="30"/>
      <c r="V15" s="23"/>
      <c r="W15" s="23"/>
      <c r="X15" s="23"/>
      <c r="Y15" s="26"/>
      <c r="Z15" s="25"/>
      <c r="AA15" s="29"/>
      <c r="AB15" s="30"/>
      <c r="AC15" s="23"/>
      <c r="AD15" s="23"/>
      <c r="AE15" s="23"/>
      <c r="AF15" s="26"/>
      <c r="AG15" s="31"/>
      <c r="AH15" s="25"/>
      <c r="AI15" s="32"/>
      <c r="AJ15" s="23"/>
      <c r="AK15" s="23"/>
      <c r="AL15" s="24"/>
      <c r="AM15" s="26"/>
      <c r="AN15" s="33"/>
      <c r="AO15" s="33"/>
      <c r="AP15" s="32"/>
      <c r="AQ15" s="23"/>
      <c r="AR15" s="23"/>
      <c r="AS15" s="24"/>
      <c r="AT15" s="26"/>
      <c r="AU15" s="28"/>
      <c r="AV15" s="33"/>
      <c r="AW15" s="32"/>
      <c r="AX15" s="34"/>
      <c r="AY15" s="30"/>
      <c r="AZ15" s="30"/>
      <c r="BA15" s="35"/>
    </row>
    <row r="16" spans="1:53" s="43" customFormat="1" ht="15">
      <c r="A16" s="38">
        <v>3</v>
      </c>
      <c r="B16" s="39">
        <v>203</v>
      </c>
      <c r="C16" s="40" t="s">
        <v>101</v>
      </c>
      <c r="D16" s="41" t="s">
        <v>105</v>
      </c>
      <c r="E16" s="42" t="s">
        <v>61</v>
      </c>
      <c r="F16" s="42" t="s">
        <v>106</v>
      </c>
      <c r="G16" s="42" t="s">
        <v>61</v>
      </c>
      <c r="H16" s="23">
        <v>0.7097222222222223</v>
      </c>
      <c r="I16" s="23">
        <v>0.7666782407407408</v>
      </c>
      <c r="J16" s="23"/>
      <c r="K16" s="26">
        <f t="shared" si="0"/>
        <v>0.0569560185185185</v>
      </c>
      <c r="L16" s="25">
        <v>5</v>
      </c>
      <c r="M16" s="27"/>
      <c r="N16" s="25">
        <v>5</v>
      </c>
      <c r="O16" s="23"/>
      <c r="P16" s="23"/>
      <c r="Q16" s="23"/>
      <c r="R16" s="26"/>
      <c r="S16" s="25"/>
      <c r="T16" s="29"/>
      <c r="U16" s="30"/>
      <c r="V16" s="23"/>
      <c r="W16" s="23"/>
      <c r="X16" s="23"/>
      <c r="Y16" s="26"/>
      <c r="Z16" s="25"/>
      <c r="AA16" s="29"/>
      <c r="AB16" s="30"/>
      <c r="AC16" s="23"/>
      <c r="AD16" s="23"/>
      <c r="AE16" s="23"/>
      <c r="AF16" s="26"/>
      <c r="AG16" s="31"/>
      <c r="AH16" s="25"/>
      <c r="AI16" s="32"/>
      <c r="AJ16" s="23"/>
      <c r="AK16" s="23"/>
      <c r="AL16" s="24"/>
      <c r="AM16" s="26"/>
      <c r="AN16" s="33"/>
      <c r="AO16" s="33"/>
      <c r="AP16" s="32"/>
      <c r="AQ16" s="23"/>
      <c r="AR16" s="23"/>
      <c r="AS16" s="24"/>
      <c r="AT16" s="26"/>
      <c r="AU16" s="28"/>
      <c r="AV16" s="33"/>
      <c r="AW16" s="32"/>
      <c r="AX16" s="34"/>
      <c r="AY16" s="30"/>
      <c r="AZ16" s="30"/>
      <c r="BA16" s="35"/>
    </row>
    <row r="17" spans="1:53" s="43" customFormat="1" ht="15" customHeight="1">
      <c r="A17" s="38">
        <v>4</v>
      </c>
      <c r="B17" s="39">
        <v>212</v>
      </c>
      <c r="C17" s="40" t="s">
        <v>101</v>
      </c>
      <c r="D17" s="41" t="s">
        <v>119</v>
      </c>
      <c r="E17" s="42" t="s">
        <v>58</v>
      </c>
      <c r="F17" s="42" t="s">
        <v>120</v>
      </c>
      <c r="G17" s="42" t="s">
        <v>58</v>
      </c>
      <c r="H17" s="23">
        <v>0.7090277777777777</v>
      </c>
      <c r="I17" s="23">
        <v>0.7791319444444444</v>
      </c>
      <c r="J17" s="23"/>
      <c r="K17" s="26">
        <f t="shared" si="0"/>
        <v>0.07010416666666675</v>
      </c>
      <c r="L17" s="25">
        <v>5</v>
      </c>
      <c r="M17" s="27"/>
      <c r="N17" s="25">
        <v>5</v>
      </c>
      <c r="O17" s="23"/>
      <c r="P17" s="23"/>
      <c r="Q17" s="23"/>
      <c r="R17" s="26"/>
      <c r="S17" s="25"/>
      <c r="T17" s="29"/>
      <c r="U17" s="30"/>
      <c r="V17" s="23"/>
      <c r="W17" s="23"/>
      <c r="X17" s="23"/>
      <c r="Y17" s="26"/>
      <c r="Z17" s="25"/>
      <c r="AA17" s="29"/>
      <c r="AB17" s="30"/>
      <c r="AC17" s="23"/>
      <c r="AD17" s="23"/>
      <c r="AE17" s="23"/>
      <c r="AF17" s="26"/>
      <c r="AG17" s="31"/>
      <c r="AH17" s="25"/>
      <c r="AI17" s="32"/>
      <c r="AJ17" s="23"/>
      <c r="AK17" s="23"/>
      <c r="AL17" s="24"/>
      <c r="AM17" s="26"/>
      <c r="AN17" s="33"/>
      <c r="AO17" s="33"/>
      <c r="AP17" s="32"/>
      <c r="AQ17" s="23"/>
      <c r="AR17" s="23"/>
      <c r="AS17" s="24"/>
      <c r="AT17" s="26"/>
      <c r="AU17" s="28"/>
      <c r="AV17" s="33"/>
      <c r="AW17" s="32"/>
      <c r="AX17" s="34"/>
      <c r="AY17" s="30"/>
      <c r="AZ17" s="30"/>
      <c r="BA17" s="35"/>
    </row>
    <row r="18" spans="1:53" s="43" customFormat="1" ht="15">
      <c r="A18" s="38">
        <v>5</v>
      </c>
      <c r="B18" s="39">
        <v>204</v>
      </c>
      <c r="C18" s="40" t="s">
        <v>101</v>
      </c>
      <c r="D18" s="41" t="s">
        <v>107</v>
      </c>
      <c r="E18" s="42" t="s">
        <v>108</v>
      </c>
      <c r="F18" s="42" t="s">
        <v>109</v>
      </c>
      <c r="G18" s="42" t="s">
        <v>108</v>
      </c>
      <c r="H18" s="23">
        <v>0.7118055555555555</v>
      </c>
      <c r="I18" s="23">
        <v>0.7928935185185185</v>
      </c>
      <c r="J18" s="23"/>
      <c r="K18" s="26">
        <f t="shared" si="0"/>
        <v>0.08108796296296306</v>
      </c>
      <c r="L18" s="25">
        <v>5</v>
      </c>
      <c r="M18" s="27"/>
      <c r="N18" s="25">
        <v>5</v>
      </c>
      <c r="O18" s="23"/>
      <c r="P18" s="23"/>
      <c r="Q18" s="23"/>
      <c r="R18" s="26"/>
      <c r="S18" s="25"/>
      <c r="T18" s="29"/>
      <c r="U18" s="30"/>
      <c r="V18" s="23"/>
      <c r="W18" s="23"/>
      <c r="X18" s="23"/>
      <c r="Y18" s="26"/>
      <c r="Z18" s="25"/>
      <c r="AA18" s="29"/>
      <c r="AB18" s="30"/>
      <c r="AC18" s="23"/>
      <c r="AD18" s="23"/>
      <c r="AE18" s="23"/>
      <c r="AF18" s="26"/>
      <c r="AG18" s="31"/>
      <c r="AH18" s="25"/>
      <c r="AI18" s="32"/>
      <c r="AJ18" s="23"/>
      <c r="AK18" s="23"/>
      <c r="AL18" s="24"/>
      <c r="AM18" s="26"/>
      <c r="AN18" s="33"/>
      <c r="AO18" s="33"/>
      <c r="AP18" s="32"/>
      <c r="AQ18" s="23"/>
      <c r="AR18" s="23"/>
      <c r="AS18" s="24"/>
      <c r="AT18" s="26"/>
      <c r="AU18" s="28"/>
      <c r="AV18" s="33"/>
      <c r="AW18" s="32"/>
      <c r="AX18" s="34"/>
      <c r="AY18" s="30"/>
      <c r="AZ18" s="30"/>
      <c r="BA18" s="35"/>
    </row>
    <row r="19" spans="1:53" s="43" customFormat="1" ht="16.5" customHeight="1">
      <c r="A19" s="38">
        <v>6</v>
      </c>
      <c r="B19" s="44">
        <v>214</v>
      </c>
      <c r="C19" s="40" t="s">
        <v>101</v>
      </c>
      <c r="D19" s="42" t="s">
        <v>121</v>
      </c>
      <c r="E19" s="42" t="s">
        <v>61</v>
      </c>
      <c r="F19" s="42" t="s">
        <v>122</v>
      </c>
      <c r="G19" s="42" t="s">
        <v>61</v>
      </c>
      <c r="H19" s="23">
        <v>0.7138888888888889</v>
      </c>
      <c r="I19" s="23">
        <v>0.7694212962962963</v>
      </c>
      <c r="J19" s="23"/>
      <c r="K19" s="26">
        <f t="shared" si="0"/>
        <v>0.05553240740740739</v>
      </c>
      <c r="L19" s="25">
        <v>3</v>
      </c>
      <c r="M19" s="27"/>
      <c r="N19" s="25">
        <v>3</v>
      </c>
      <c r="O19" s="23"/>
      <c r="P19" s="23"/>
      <c r="Q19" s="23"/>
      <c r="R19" s="26"/>
      <c r="S19" s="25"/>
      <c r="T19" s="29"/>
      <c r="U19" s="30"/>
      <c r="V19" s="23"/>
      <c r="W19" s="23"/>
      <c r="X19" s="23"/>
      <c r="Y19" s="26"/>
      <c r="Z19" s="25"/>
      <c r="AA19" s="29"/>
      <c r="AB19" s="30"/>
      <c r="AC19" s="23"/>
      <c r="AD19" s="23"/>
      <c r="AE19" s="23"/>
      <c r="AF19" s="26"/>
      <c r="AG19" s="31"/>
      <c r="AH19" s="25"/>
      <c r="AI19" s="32"/>
      <c r="AJ19" s="23"/>
      <c r="AK19" s="23"/>
      <c r="AL19" s="24"/>
      <c r="AM19" s="26"/>
      <c r="AN19" s="33"/>
      <c r="AO19" s="33"/>
      <c r="AP19" s="32"/>
      <c r="AQ19" s="23"/>
      <c r="AR19" s="23"/>
      <c r="AS19" s="24"/>
      <c r="AT19" s="26"/>
      <c r="AU19" s="28"/>
      <c r="AV19" s="33"/>
      <c r="AW19" s="32"/>
      <c r="AX19" s="34"/>
      <c r="AY19" s="30"/>
      <c r="AZ19" s="30"/>
      <c r="BA19" s="35"/>
    </row>
    <row r="20" spans="1:53" s="43" customFormat="1" ht="15">
      <c r="A20" s="38">
        <v>7</v>
      </c>
      <c r="B20" s="39">
        <v>207</v>
      </c>
      <c r="C20" s="40" t="s">
        <v>101</v>
      </c>
      <c r="D20" s="41" t="s">
        <v>110</v>
      </c>
      <c r="E20" s="42" t="s">
        <v>83</v>
      </c>
      <c r="F20" s="42" t="s">
        <v>111</v>
      </c>
      <c r="G20" s="42" t="s">
        <v>112</v>
      </c>
      <c r="H20" s="23">
        <v>0.7111111111111111</v>
      </c>
      <c r="I20" s="23">
        <v>0.8159722222222222</v>
      </c>
      <c r="J20" s="23"/>
      <c r="K20" s="26">
        <f t="shared" si="0"/>
        <v>0.10486111111111107</v>
      </c>
      <c r="L20" s="25">
        <v>3</v>
      </c>
      <c r="M20" s="27"/>
      <c r="N20" s="25">
        <v>3</v>
      </c>
      <c r="O20" s="23"/>
      <c r="P20" s="23"/>
      <c r="Q20" s="23"/>
      <c r="R20" s="26"/>
      <c r="S20" s="25"/>
      <c r="T20" s="29"/>
      <c r="U20" s="30"/>
      <c r="V20" s="23"/>
      <c r="W20" s="23"/>
      <c r="X20" s="23"/>
      <c r="Y20" s="26"/>
      <c r="Z20" s="25"/>
      <c r="AA20" s="29"/>
      <c r="AB20" s="30"/>
      <c r="AC20" s="23"/>
      <c r="AD20" s="23"/>
      <c r="AE20" s="23"/>
      <c r="AF20" s="26"/>
      <c r="AG20" s="31"/>
      <c r="AH20" s="25"/>
      <c r="AI20" s="32"/>
      <c r="AJ20" s="23"/>
      <c r="AK20" s="23"/>
      <c r="AL20" s="24"/>
      <c r="AM20" s="26"/>
      <c r="AN20" s="33"/>
      <c r="AO20" s="33"/>
      <c r="AP20" s="32"/>
      <c r="AQ20" s="23"/>
      <c r="AR20" s="23"/>
      <c r="AS20" s="24"/>
      <c r="AT20" s="26"/>
      <c r="AU20" s="28"/>
      <c r="AV20" s="33"/>
      <c r="AW20" s="32"/>
      <c r="AX20" s="34"/>
      <c r="AY20" s="30"/>
      <c r="AZ20" s="30"/>
      <c r="BA20" s="35"/>
    </row>
    <row r="21" spans="1:53" s="43" customFormat="1" ht="15">
      <c r="A21" s="38">
        <v>8</v>
      </c>
      <c r="B21" s="39">
        <v>217</v>
      </c>
      <c r="C21" s="40" t="s">
        <v>101</v>
      </c>
      <c r="D21" s="41" t="s">
        <v>123</v>
      </c>
      <c r="E21" s="42" t="s">
        <v>91</v>
      </c>
      <c r="F21" s="42" t="s">
        <v>124</v>
      </c>
      <c r="G21" s="42" t="s">
        <v>125</v>
      </c>
      <c r="H21" s="23">
        <v>0.7104166666666667</v>
      </c>
      <c r="I21" s="23">
        <v>0.8168981481481481</v>
      </c>
      <c r="J21" s="23"/>
      <c r="K21" s="26">
        <f t="shared" si="0"/>
        <v>0.1064814814814814</v>
      </c>
      <c r="L21" s="25">
        <v>3</v>
      </c>
      <c r="M21" s="27"/>
      <c r="N21" s="25">
        <v>3</v>
      </c>
      <c r="O21" s="23"/>
      <c r="P21" s="23"/>
      <c r="Q21" s="23"/>
      <c r="R21" s="26"/>
      <c r="S21" s="25"/>
      <c r="T21" s="29"/>
      <c r="U21" s="30"/>
      <c r="V21" s="23"/>
      <c r="W21" s="23"/>
      <c r="X21" s="23"/>
      <c r="Y21" s="26"/>
      <c r="Z21" s="25"/>
      <c r="AA21" s="29"/>
      <c r="AB21" s="30"/>
      <c r="AC21" s="23"/>
      <c r="AD21" s="23"/>
      <c r="AE21" s="23"/>
      <c r="AF21" s="26"/>
      <c r="AG21" s="31"/>
      <c r="AH21" s="25"/>
      <c r="AI21" s="32"/>
      <c r="AJ21" s="23"/>
      <c r="AK21" s="23"/>
      <c r="AL21" s="24"/>
      <c r="AM21" s="26"/>
      <c r="AN21" s="33"/>
      <c r="AO21" s="33"/>
      <c r="AP21" s="32"/>
      <c r="AQ21" s="23"/>
      <c r="AR21" s="23"/>
      <c r="AS21" s="24"/>
      <c r="AT21" s="26"/>
      <c r="AU21" s="28"/>
      <c r="AV21" s="33"/>
      <c r="AW21" s="32"/>
      <c r="AX21" s="34"/>
      <c r="AY21" s="30"/>
      <c r="AZ21" s="30"/>
      <c r="BA21" s="35"/>
    </row>
    <row r="22" spans="1:53" s="43" customFormat="1" ht="15">
      <c r="A22" s="38">
        <v>9</v>
      </c>
      <c r="B22" s="44">
        <v>209</v>
      </c>
      <c r="C22" s="40" t="s">
        <v>101</v>
      </c>
      <c r="D22" s="42" t="s">
        <v>113</v>
      </c>
      <c r="E22" s="42" t="s">
        <v>61</v>
      </c>
      <c r="F22" s="42" t="s">
        <v>114</v>
      </c>
      <c r="G22" s="42" t="s">
        <v>61</v>
      </c>
      <c r="H22" s="23">
        <v>0.7125</v>
      </c>
      <c r="I22" s="23">
        <v>0.7866666666666666</v>
      </c>
      <c r="J22" s="23"/>
      <c r="K22" s="26">
        <f>I22-H22</f>
        <v>0.0741666666666666</v>
      </c>
      <c r="L22" s="25">
        <v>1</v>
      </c>
      <c r="M22" s="27"/>
      <c r="N22" s="25">
        <v>1</v>
      </c>
      <c r="O22" s="23"/>
      <c r="P22" s="23"/>
      <c r="Q22" s="23"/>
      <c r="R22" s="26"/>
      <c r="S22" s="25"/>
      <c r="T22" s="29"/>
      <c r="U22" s="30"/>
      <c r="V22" s="23"/>
      <c r="W22" s="23"/>
      <c r="X22" s="23"/>
      <c r="Y22" s="26"/>
      <c r="Z22" s="25"/>
      <c r="AA22" s="29"/>
      <c r="AB22" s="30"/>
      <c r="AC22" s="23"/>
      <c r="AD22" s="23"/>
      <c r="AE22" s="23"/>
      <c r="AF22" s="26"/>
      <c r="AG22" s="31"/>
      <c r="AH22" s="25"/>
      <c r="AI22" s="32"/>
      <c r="AJ22" s="23"/>
      <c r="AK22" s="23"/>
      <c r="AL22" s="24"/>
      <c r="AM22" s="26"/>
      <c r="AN22" s="33"/>
      <c r="AO22" s="33"/>
      <c r="AP22" s="32"/>
      <c r="AQ22" s="23"/>
      <c r="AR22" s="23"/>
      <c r="AS22" s="24"/>
      <c r="AT22" s="26"/>
      <c r="AU22" s="28"/>
      <c r="AV22" s="33"/>
      <c r="AW22" s="32"/>
      <c r="AX22" s="34"/>
      <c r="AY22" s="30"/>
      <c r="AZ22" s="30"/>
      <c r="BA22" s="35"/>
    </row>
    <row r="24" spans="1:53" ht="15" customHeight="1">
      <c r="A24" s="67" t="s">
        <v>55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45"/>
      <c r="P24" s="45"/>
      <c r="Q24" s="45"/>
      <c r="R24" s="45"/>
      <c r="S24" s="45"/>
      <c r="T24" s="45"/>
      <c r="U24" s="45"/>
      <c r="V24" s="45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</sheetData>
  <sheetProtection/>
  <mergeCells count="2">
    <mergeCell ref="A10:M10"/>
    <mergeCell ref="A24:N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0:BA28"/>
  <sheetViews>
    <sheetView zoomScale="70" zoomScaleNormal="70" zoomScalePageLayoutView="0" workbookViewId="0" topLeftCell="A1">
      <selection activeCell="E19" sqref="E19"/>
    </sheetView>
  </sheetViews>
  <sheetFormatPr defaultColWidth="9.140625" defaultRowHeight="15"/>
  <cols>
    <col min="1" max="1" width="4.28125" style="0" customWidth="1"/>
    <col min="4" max="4" width="20.00390625" style="0" customWidth="1"/>
    <col min="5" max="5" width="15.7109375" style="0" customWidth="1"/>
    <col min="6" max="6" width="20.7109375" style="0" customWidth="1"/>
    <col min="7" max="7" width="13.8515625" style="0" customWidth="1"/>
    <col min="11" max="11" width="9.140625" style="63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53" ht="15.75">
      <c r="A10" s="66" t="s">
        <v>126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3"/>
      <c r="O10" s="1"/>
      <c r="P10" s="1"/>
      <c r="Q10" s="1"/>
      <c r="R10" s="1"/>
      <c r="S10" s="1"/>
      <c r="T10" s="4"/>
      <c r="U10" s="1"/>
      <c r="V10" s="1"/>
      <c r="W10" s="1"/>
      <c r="X10" s="1"/>
      <c r="Y10" s="1"/>
      <c r="Z10" s="1"/>
      <c r="AA10" s="4"/>
      <c r="AB10" s="1"/>
      <c r="AC10" s="1"/>
      <c r="AD10" s="3"/>
      <c r="AE10" s="1"/>
      <c r="AF10" s="5"/>
      <c r="AG10" s="1"/>
      <c r="AH10" s="1"/>
      <c r="AI10" s="5"/>
      <c r="AJ10" s="1"/>
      <c r="AK10" s="3"/>
      <c r="AL10" s="1"/>
      <c r="AM10" s="5"/>
      <c r="AN10" s="1"/>
      <c r="AO10" s="1"/>
      <c r="AP10" s="5"/>
      <c r="AQ10" s="1"/>
      <c r="AR10" s="3"/>
      <c r="AS10" s="1"/>
      <c r="AT10" s="5"/>
      <c r="AU10" s="1"/>
      <c r="AV10" s="1"/>
      <c r="AW10" s="5"/>
      <c r="AX10" s="5"/>
      <c r="AY10" s="5"/>
      <c r="AZ10" s="1"/>
      <c r="BA10" s="1"/>
    </row>
    <row r="11" spans="1:53" ht="15">
      <c r="A11" s="6" t="s">
        <v>254</v>
      </c>
      <c r="B11" s="6"/>
      <c r="C11" s="6"/>
      <c r="D11" s="6"/>
      <c r="E11" s="6"/>
      <c r="F11" s="7"/>
      <c r="G11" s="7"/>
      <c r="H11" s="2"/>
      <c r="I11" s="2"/>
      <c r="J11" s="7"/>
      <c r="K11" s="60"/>
      <c r="L11" s="2"/>
      <c r="M11" s="1"/>
      <c r="N11" s="3"/>
      <c r="O11" s="1"/>
      <c r="P11" s="1"/>
      <c r="Q11" s="1"/>
      <c r="R11" s="1"/>
      <c r="S11" s="1"/>
      <c r="T11" s="4"/>
      <c r="U11" s="1"/>
      <c r="V11" s="1"/>
      <c r="W11" s="1"/>
      <c r="X11" s="1"/>
      <c r="Y11" s="1"/>
      <c r="Z11" s="1"/>
      <c r="AA11" s="4"/>
      <c r="AB11" s="1"/>
      <c r="AC11" s="1" t="s">
        <v>0</v>
      </c>
      <c r="AD11" s="3"/>
      <c r="AE11" s="1"/>
      <c r="AF11" s="5"/>
      <c r="AG11" s="1"/>
      <c r="AH11" s="1"/>
      <c r="AI11" s="5"/>
      <c r="AJ11" s="1" t="s">
        <v>0</v>
      </c>
      <c r="AK11" s="3"/>
      <c r="AL11" s="1"/>
      <c r="AM11" s="5"/>
      <c r="AN11" s="1"/>
      <c r="AO11" s="1"/>
      <c r="AP11" s="5"/>
      <c r="AQ11" s="1" t="s">
        <v>0</v>
      </c>
      <c r="AR11" s="3"/>
      <c r="AS11" s="1"/>
      <c r="AT11" s="5"/>
      <c r="AU11" s="1"/>
      <c r="AV11" s="1"/>
      <c r="AW11" s="5"/>
      <c r="AX11" s="5"/>
      <c r="AY11" s="5"/>
      <c r="AZ11" s="1"/>
      <c r="BA11" s="1"/>
    </row>
    <row r="12" spans="1:53" ht="15">
      <c r="A12" s="9"/>
      <c r="B12" s="9"/>
      <c r="C12" s="9"/>
      <c r="D12" s="9"/>
      <c r="E12" s="9"/>
      <c r="F12" s="9"/>
      <c r="G12" s="9"/>
      <c r="H12" s="10"/>
      <c r="I12" s="10"/>
      <c r="J12" s="9"/>
      <c r="K12" s="61"/>
      <c r="L12" s="10"/>
      <c r="M12" s="9"/>
      <c r="N12" s="12"/>
      <c r="O12" s="9"/>
      <c r="P12" s="9"/>
      <c r="Q12" s="9"/>
      <c r="R12" s="9"/>
      <c r="S12" s="9"/>
      <c r="T12" s="13"/>
      <c r="U12" s="9"/>
      <c r="V12" s="9"/>
      <c r="W12" s="9"/>
      <c r="X12" s="9"/>
      <c r="Y12" s="9"/>
      <c r="Z12" s="9"/>
      <c r="AA12" s="13"/>
      <c r="AB12" s="9"/>
      <c r="AC12" s="9"/>
      <c r="AD12" s="12"/>
      <c r="AE12" s="9"/>
      <c r="AF12" s="11"/>
      <c r="AG12" s="9"/>
      <c r="AH12" s="9"/>
      <c r="AI12" s="11"/>
      <c r="AJ12" s="9"/>
      <c r="AK12" s="12"/>
      <c r="AL12" s="9"/>
      <c r="AM12" s="11"/>
      <c r="AN12" s="9"/>
      <c r="AO12" s="9"/>
      <c r="AP12" s="11"/>
      <c r="AQ12" s="9"/>
      <c r="AR12" s="12"/>
      <c r="AS12" s="9"/>
      <c r="AT12" s="11"/>
      <c r="AU12" s="9"/>
      <c r="AV12" s="9"/>
      <c r="AW12" s="11"/>
      <c r="AX12" s="11"/>
      <c r="AY12" s="11"/>
      <c r="AZ12" s="9"/>
      <c r="BA12" s="9"/>
    </row>
    <row r="13" spans="1:53" ht="51">
      <c r="A13" s="14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8" t="s">
        <v>10</v>
      </c>
      <c r="K13" s="62" t="s">
        <v>11</v>
      </c>
      <c r="L13" s="18" t="s">
        <v>12</v>
      </c>
      <c r="M13" s="20" t="s">
        <v>13</v>
      </c>
      <c r="N13" s="20" t="s">
        <v>14</v>
      </c>
      <c r="O13" s="15" t="s">
        <v>15</v>
      </c>
      <c r="P13" s="15" t="s">
        <v>16</v>
      </c>
      <c r="Q13" s="15" t="s">
        <v>17</v>
      </c>
      <c r="R13" s="21" t="s">
        <v>18</v>
      </c>
      <c r="S13" s="15" t="s">
        <v>19</v>
      </c>
      <c r="T13" s="22" t="s">
        <v>20</v>
      </c>
      <c r="U13" s="20" t="s">
        <v>21</v>
      </c>
      <c r="V13" s="15" t="s">
        <v>22</v>
      </c>
      <c r="W13" s="15" t="s">
        <v>23</v>
      </c>
      <c r="X13" s="15" t="s">
        <v>24</v>
      </c>
      <c r="Y13" s="21" t="s">
        <v>25</v>
      </c>
      <c r="Z13" s="15" t="s">
        <v>26</v>
      </c>
      <c r="AA13" s="22" t="s">
        <v>27</v>
      </c>
      <c r="AB13" s="20" t="s">
        <v>28</v>
      </c>
      <c r="AC13" s="15" t="s">
        <v>29</v>
      </c>
      <c r="AD13" s="15" t="s">
        <v>30</v>
      </c>
      <c r="AE13" s="15" t="s">
        <v>31</v>
      </c>
      <c r="AF13" s="21" t="s">
        <v>32</v>
      </c>
      <c r="AG13" s="15" t="s">
        <v>33</v>
      </c>
      <c r="AH13" s="15" t="s">
        <v>34</v>
      </c>
      <c r="AI13" s="21" t="s">
        <v>35</v>
      </c>
      <c r="AJ13" s="15" t="s">
        <v>36</v>
      </c>
      <c r="AK13" s="15" t="s">
        <v>37</v>
      </c>
      <c r="AL13" s="15" t="s">
        <v>38</v>
      </c>
      <c r="AM13" s="21" t="s">
        <v>39</v>
      </c>
      <c r="AN13" s="15" t="s">
        <v>40</v>
      </c>
      <c r="AO13" s="15" t="s">
        <v>41</v>
      </c>
      <c r="AP13" s="21" t="s">
        <v>42</v>
      </c>
      <c r="AQ13" s="15" t="s">
        <v>43</v>
      </c>
      <c r="AR13" s="15" t="s">
        <v>44</v>
      </c>
      <c r="AS13" s="15" t="s">
        <v>45</v>
      </c>
      <c r="AT13" s="21" t="s">
        <v>46</v>
      </c>
      <c r="AU13" s="15" t="s">
        <v>47</v>
      </c>
      <c r="AV13" s="15" t="s">
        <v>48</v>
      </c>
      <c r="AW13" s="21" t="s">
        <v>49</v>
      </c>
      <c r="AX13" s="20" t="s">
        <v>50</v>
      </c>
      <c r="AY13" s="20" t="s">
        <v>51</v>
      </c>
      <c r="AZ13" s="20" t="s">
        <v>52</v>
      </c>
      <c r="BA13" s="20" t="s">
        <v>53</v>
      </c>
    </row>
    <row r="14" spans="1:53" s="43" customFormat="1" ht="15">
      <c r="A14" s="38">
        <v>1</v>
      </c>
      <c r="B14" s="44">
        <v>301</v>
      </c>
      <c r="C14" s="40" t="s">
        <v>127</v>
      </c>
      <c r="D14" s="41" t="s">
        <v>128</v>
      </c>
      <c r="E14" s="42" t="s">
        <v>83</v>
      </c>
      <c r="F14" s="42" t="s">
        <v>129</v>
      </c>
      <c r="G14" s="42" t="s">
        <v>83</v>
      </c>
      <c r="H14" s="23">
        <v>0.7145833333333332</v>
      </c>
      <c r="I14" s="23">
        <v>0.7403124999999999</v>
      </c>
      <c r="J14" s="23">
        <f aca="true" t="shared" si="0" ref="J14:J25">I14-H14</f>
        <v>0.025729166666666692</v>
      </c>
      <c r="K14" s="36">
        <v>5</v>
      </c>
      <c r="L14" s="25"/>
      <c r="M14" s="27"/>
      <c r="N14" s="36">
        <v>5</v>
      </c>
      <c r="O14" s="23"/>
      <c r="P14" s="23"/>
      <c r="Q14" s="23"/>
      <c r="R14" s="26"/>
      <c r="S14" s="25"/>
      <c r="T14" s="29"/>
      <c r="U14" s="30"/>
      <c r="V14" s="23"/>
      <c r="W14" s="23"/>
      <c r="X14" s="23"/>
      <c r="Y14" s="26"/>
      <c r="Z14" s="25"/>
      <c r="AA14" s="29"/>
      <c r="AB14" s="30"/>
      <c r="AC14" s="23"/>
      <c r="AD14" s="23"/>
      <c r="AE14" s="23"/>
      <c r="AF14" s="26"/>
      <c r="AG14" s="31"/>
      <c r="AH14" s="25"/>
      <c r="AI14" s="32"/>
      <c r="AJ14" s="23"/>
      <c r="AK14" s="23"/>
      <c r="AL14" s="24"/>
      <c r="AM14" s="26"/>
      <c r="AN14" s="33"/>
      <c r="AO14" s="33"/>
      <c r="AP14" s="32"/>
      <c r="AQ14" s="23"/>
      <c r="AR14" s="23"/>
      <c r="AS14" s="24"/>
      <c r="AT14" s="26"/>
      <c r="AU14" s="28"/>
      <c r="AV14" s="33"/>
      <c r="AW14" s="32"/>
      <c r="AX14" s="34"/>
      <c r="AY14" s="30"/>
      <c r="AZ14" s="30"/>
      <c r="BA14" s="35"/>
    </row>
    <row r="15" spans="1:53" s="43" customFormat="1" ht="15" customHeight="1">
      <c r="A15" s="38">
        <v>2</v>
      </c>
      <c r="B15" s="44">
        <v>311</v>
      </c>
      <c r="C15" s="40" t="s">
        <v>127</v>
      </c>
      <c r="D15" s="41" t="s">
        <v>148</v>
      </c>
      <c r="E15" s="42" t="s">
        <v>149</v>
      </c>
      <c r="F15" s="42" t="s">
        <v>150</v>
      </c>
      <c r="G15" s="42" t="s">
        <v>149</v>
      </c>
      <c r="H15" s="23">
        <v>0.7159722222222222</v>
      </c>
      <c r="I15" s="23">
        <v>0.7501041666666667</v>
      </c>
      <c r="J15" s="23">
        <f t="shared" si="0"/>
        <v>0.03413194444444445</v>
      </c>
      <c r="K15" s="36">
        <v>5</v>
      </c>
      <c r="L15" s="25"/>
      <c r="M15" s="27"/>
      <c r="N15" s="36">
        <v>5</v>
      </c>
      <c r="O15" s="23"/>
      <c r="P15" s="23"/>
      <c r="Q15" s="23"/>
      <c r="R15" s="26"/>
      <c r="S15" s="25"/>
      <c r="T15" s="29"/>
      <c r="U15" s="30"/>
      <c r="V15" s="23"/>
      <c r="W15" s="23"/>
      <c r="X15" s="23"/>
      <c r="Y15" s="26"/>
      <c r="Z15" s="25"/>
      <c r="AA15" s="29"/>
      <c r="AB15" s="30"/>
      <c r="AC15" s="23"/>
      <c r="AD15" s="23"/>
      <c r="AE15" s="23"/>
      <c r="AF15" s="26"/>
      <c r="AG15" s="31"/>
      <c r="AH15" s="25"/>
      <c r="AI15" s="32"/>
      <c r="AJ15" s="23"/>
      <c r="AK15" s="23"/>
      <c r="AL15" s="24"/>
      <c r="AM15" s="26"/>
      <c r="AN15" s="33"/>
      <c r="AO15" s="33"/>
      <c r="AP15" s="32"/>
      <c r="AQ15" s="23"/>
      <c r="AR15" s="23"/>
      <c r="AS15" s="24"/>
      <c r="AT15" s="26"/>
      <c r="AU15" s="28"/>
      <c r="AV15" s="33"/>
      <c r="AW15" s="32"/>
      <c r="AX15" s="34"/>
      <c r="AY15" s="30"/>
      <c r="AZ15" s="30"/>
      <c r="BA15" s="35"/>
    </row>
    <row r="16" spans="1:53" s="43" customFormat="1" ht="15" customHeight="1">
      <c r="A16" s="38">
        <v>3</v>
      </c>
      <c r="B16" s="44">
        <v>317</v>
      </c>
      <c r="C16" s="40" t="s">
        <v>127</v>
      </c>
      <c r="D16" s="41" t="s">
        <v>90</v>
      </c>
      <c r="E16" s="42" t="s">
        <v>91</v>
      </c>
      <c r="F16" s="42" t="s">
        <v>155</v>
      </c>
      <c r="G16" s="42" t="s">
        <v>91</v>
      </c>
      <c r="H16" s="23">
        <v>0.7152777777777778</v>
      </c>
      <c r="I16" s="23">
        <v>0.7502430555555555</v>
      </c>
      <c r="J16" s="23">
        <f t="shared" si="0"/>
        <v>0.03496527777777769</v>
      </c>
      <c r="K16" s="36">
        <v>5</v>
      </c>
      <c r="L16" s="25"/>
      <c r="M16" s="27"/>
      <c r="N16" s="36">
        <v>5</v>
      </c>
      <c r="O16" s="23"/>
      <c r="P16" s="23"/>
      <c r="Q16" s="23"/>
      <c r="R16" s="26"/>
      <c r="S16" s="25"/>
      <c r="T16" s="29"/>
      <c r="U16" s="30"/>
      <c r="V16" s="23"/>
      <c r="W16" s="23"/>
      <c r="X16" s="23"/>
      <c r="Y16" s="26"/>
      <c r="Z16" s="25"/>
      <c r="AA16" s="29"/>
      <c r="AB16" s="30"/>
      <c r="AC16" s="23"/>
      <c r="AD16" s="23"/>
      <c r="AE16" s="23"/>
      <c r="AF16" s="26"/>
      <c r="AG16" s="31"/>
      <c r="AH16" s="25"/>
      <c r="AI16" s="32"/>
      <c r="AJ16" s="23"/>
      <c r="AK16" s="23"/>
      <c r="AL16" s="24"/>
      <c r="AM16" s="26"/>
      <c r="AN16" s="33"/>
      <c r="AO16" s="33"/>
      <c r="AP16" s="32"/>
      <c r="AQ16" s="23"/>
      <c r="AR16" s="23"/>
      <c r="AS16" s="24"/>
      <c r="AT16" s="26"/>
      <c r="AU16" s="28"/>
      <c r="AV16" s="33"/>
      <c r="AW16" s="32"/>
      <c r="AX16" s="34"/>
      <c r="AY16" s="30"/>
      <c r="AZ16" s="30"/>
      <c r="BA16" s="35"/>
    </row>
    <row r="17" spans="1:53" s="43" customFormat="1" ht="20.25" customHeight="1">
      <c r="A17" s="38">
        <v>4</v>
      </c>
      <c r="B17" s="39">
        <v>303</v>
      </c>
      <c r="C17" s="40" t="s">
        <v>127</v>
      </c>
      <c r="D17" s="54" t="s">
        <v>130</v>
      </c>
      <c r="E17" s="42" t="s">
        <v>131</v>
      </c>
      <c r="F17" s="42" t="s">
        <v>132</v>
      </c>
      <c r="G17" s="41" t="s">
        <v>61</v>
      </c>
      <c r="H17" s="23">
        <v>0.7166666666666667</v>
      </c>
      <c r="I17" s="23">
        <v>0.7520833333333333</v>
      </c>
      <c r="J17" s="23">
        <f t="shared" si="0"/>
        <v>0.03541666666666665</v>
      </c>
      <c r="K17" s="36">
        <v>5</v>
      </c>
      <c r="L17" s="25"/>
      <c r="M17" s="27"/>
      <c r="N17" s="36">
        <v>5</v>
      </c>
      <c r="O17" s="23"/>
      <c r="P17" s="23"/>
      <c r="Q17" s="23"/>
      <c r="R17" s="26"/>
      <c r="S17" s="25"/>
      <c r="T17" s="29"/>
      <c r="U17" s="30"/>
      <c r="V17" s="23"/>
      <c r="W17" s="23"/>
      <c r="X17" s="23"/>
      <c r="Y17" s="26"/>
      <c r="Z17" s="25"/>
      <c r="AA17" s="29"/>
      <c r="AB17" s="30"/>
      <c r="AC17" s="23"/>
      <c r="AD17" s="23"/>
      <c r="AE17" s="23"/>
      <c r="AF17" s="26"/>
      <c r="AG17" s="31"/>
      <c r="AH17" s="25"/>
      <c r="AI17" s="32"/>
      <c r="AJ17" s="23"/>
      <c r="AK17" s="23"/>
      <c r="AL17" s="24"/>
      <c r="AM17" s="26"/>
      <c r="AN17" s="33"/>
      <c r="AO17" s="33"/>
      <c r="AP17" s="32"/>
      <c r="AQ17" s="23"/>
      <c r="AR17" s="23"/>
      <c r="AS17" s="24"/>
      <c r="AT17" s="26"/>
      <c r="AU17" s="28"/>
      <c r="AV17" s="33"/>
      <c r="AW17" s="32"/>
      <c r="AX17" s="34"/>
      <c r="AY17" s="30"/>
      <c r="AZ17" s="30"/>
      <c r="BA17" s="35"/>
    </row>
    <row r="18" spans="1:53" s="43" customFormat="1" ht="12.75" customHeight="1">
      <c r="A18" s="38">
        <v>5</v>
      </c>
      <c r="B18" s="44">
        <v>313</v>
      </c>
      <c r="C18" s="40" t="s">
        <v>127</v>
      </c>
      <c r="D18" s="41" t="s">
        <v>153</v>
      </c>
      <c r="E18" s="42" t="s">
        <v>83</v>
      </c>
      <c r="F18" s="42" t="s">
        <v>154</v>
      </c>
      <c r="G18" s="42" t="s">
        <v>255</v>
      </c>
      <c r="H18" s="23">
        <v>0.71875</v>
      </c>
      <c r="I18" s="23">
        <v>0.767337962962963</v>
      </c>
      <c r="J18" s="23">
        <f t="shared" si="0"/>
        <v>0.04858796296296297</v>
      </c>
      <c r="K18" s="36">
        <v>5</v>
      </c>
      <c r="L18" s="25"/>
      <c r="M18" s="27"/>
      <c r="N18" s="36">
        <v>5</v>
      </c>
      <c r="O18" s="23"/>
      <c r="P18" s="23"/>
      <c r="Q18" s="23"/>
      <c r="R18" s="26"/>
      <c r="S18" s="25"/>
      <c r="T18" s="29"/>
      <c r="U18" s="30"/>
      <c r="V18" s="23"/>
      <c r="W18" s="23"/>
      <c r="X18" s="23"/>
      <c r="Y18" s="26"/>
      <c r="Z18" s="25"/>
      <c r="AA18" s="29"/>
      <c r="AB18" s="30"/>
      <c r="AC18" s="23"/>
      <c r="AD18" s="23"/>
      <c r="AE18" s="23"/>
      <c r="AF18" s="26"/>
      <c r="AG18" s="31"/>
      <c r="AH18" s="25"/>
      <c r="AI18" s="32"/>
      <c r="AJ18" s="23"/>
      <c r="AK18" s="23"/>
      <c r="AL18" s="24"/>
      <c r="AM18" s="26"/>
      <c r="AN18" s="33"/>
      <c r="AO18" s="33"/>
      <c r="AP18" s="32"/>
      <c r="AQ18" s="23"/>
      <c r="AR18" s="23"/>
      <c r="AS18" s="24"/>
      <c r="AT18" s="26"/>
      <c r="AU18" s="28"/>
      <c r="AV18" s="33"/>
      <c r="AW18" s="32"/>
      <c r="AX18" s="34"/>
      <c r="AY18" s="30"/>
      <c r="AZ18" s="30"/>
      <c r="BA18" s="35"/>
    </row>
    <row r="19" spans="1:53" s="43" customFormat="1" ht="16.5" customHeight="1">
      <c r="A19" s="38">
        <v>6</v>
      </c>
      <c r="B19" s="44">
        <v>305</v>
      </c>
      <c r="C19" s="40" t="s">
        <v>127</v>
      </c>
      <c r="D19" s="41" t="s">
        <v>135</v>
      </c>
      <c r="E19" s="42" t="s">
        <v>64</v>
      </c>
      <c r="F19" s="42" t="s">
        <v>136</v>
      </c>
      <c r="G19" s="42" t="s">
        <v>64</v>
      </c>
      <c r="H19" s="23">
        <v>0.717361111111111</v>
      </c>
      <c r="I19" s="23">
        <v>0.7687731481481482</v>
      </c>
      <c r="J19" s="23">
        <f t="shared" si="0"/>
        <v>0.05141203703703723</v>
      </c>
      <c r="K19" s="36">
        <v>5</v>
      </c>
      <c r="L19" s="25"/>
      <c r="M19" s="27"/>
      <c r="N19" s="36">
        <v>5</v>
      </c>
      <c r="O19" s="23"/>
      <c r="P19" s="23"/>
      <c r="Q19" s="23"/>
      <c r="R19" s="26"/>
      <c r="S19" s="25"/>
      <c r="T19" s="29"/>
      <c r="U19" s="30"/>
      <c r="V19" s="23"/>
      <c r="W19" s="23"/>
      <c r="X19" s="23"/>
      <c r="Y19" s="26"/>
      <c r="Z19" s="25"/>
      <c r="AA19" s="29"/>
      <c r="AB19" s="30"/>
      <c r="AC19" s="23"/>
      <c r="AD19" s="23"/>
      <c r="AE19" s="23"/>
      <c r="AF19" s="26"/>
      <c r="AG19" s="31"/>
      <c r="AH19" s="25"/>
      <c r="AI19" s="32"/>
      <c r="AJ19" s="23"/>
      <c r="AK19" s="23"/>
      <c r="AL19" s="24"/>
      <c r="AM19" s="26"/>
      <c r="AN19" s="33"/>
      <c r="AO19" s="33"/>
      <c r="AP19" s="32"/>
      <c r="AQ19" s="23"/>
      <c r="AR19" s="23"/>
      <c r="AS19" s="24"/>
      <c r="AT19" s="26"/>
      <c r="AU19" s="28"/>
      <c r="AV19" s="33"/>
      <c r="AW19" s="32"/>
      <c r="AX19" s="34"/>
      <c r="AY19" s="30"/>
      <c r="AZ19" s="30"/>
      <c r="BA19" s="35"/>
    </row>
    <row r="20" spans="1:53" s="43" customFormat="1" ht="15" customHeight="1">
      <c r="A20" s="38">
        <v>7</v>
      </c>
      <c r="B20" s="44">
        <v>307</v>
      </c>
      <c r="C20" s="40" t="s">
        <v>127</v>
      </c>
      <c r="D20" s="41" t="s">
        <v>140</v>
      </c>
      <c r="E20" s="42" t="s">
        <v>116</v>
      </c>
      <c r="F20" s="42" t="s">
        <v>141</v>
      </c>
      <c r="G20" s="42" t="s">
        <v>142</v>
      </c>
      <c r="H20" s="23">
        <v>0.7180555555555556</v>
      </c>
      <c r="I20" s="23">
        <v>0.77</v>
      </c>
      <c r="J20" s="23">
        <f t="shared" si="0"/>
        <v>0.05194444444444446</v>
      </c>
      <c r="K20" s="36">
        <v>5</v>
      </c>
      <c r="L20" s="25"/>
      <c r="M20" s="27"/>
      <c r="N20" s="36">
        <v>5</v>
      </c>
      <c r="O20" s="23"/>
      <c r="P20" s="23"/>
      <c r="Q20" s="23"/>
      <c r="R20" s="26"/>
      <c r="S20" s="25"/>
      <c r="T20" s="29"/>
      <c r="U20" s="30"/>
      <c r="V20" s="23"/>
      <c r="W20" s="23"/>
      <c r="X20" s="23"/>
      <c r="Y20" s="26"/>
      <c r="Z20" s="25"/>
      <c r="AA20" s="29"/>
      <c r="AB20" s="30"/>
      <c r="AC20" s="23"/>
      <c r="AD20" s="23"/>
      <c r="AE20" s="23"/>
      <c r="AF20" s="26"/>
      <c r="AG20" s="31"/>
      <c r="AH20" s="25"/>
      <c r="AI20" s="32"/>
      <c r="AJ20" s="23"/>
      <c r="AK20" s="23"/>
      <c r="AL20" s="24"/>
      <c r="AM20" s="26"/>
      <c r="AN20" s="33"/>
      <c r="AO20" s="33"/>
      <c r="AP20" s="32"/>
      <c r="AQ20" s="23"/>
      <c r="AR20" s="23"/>
      <c r="AS20" s="24"/>
      <c r="AT20" s="26"/>
      <c r="AU20" s="28"/>
      <c r="AV20" s="33"/>
      <c r="AW20" s="32"/>
      <c r="AX20" s="34"/>
      <c r="AY20" s="30"/>
      <c r="AZ20" s="30"/>
      <c r="BA20" s="35"/>
    </row>
    <row r="21" spans="1:53" s="43" customFormat="1" ht="15" customHeight="1">
      <c r="A21" s="38">
        <v>8</v>
      </c>
      <c r="B21" s="44">
        <v>306</v>
      </c>
      <c r="C21" s="40" t="s">
        <v>127</v>
      </c>
      <c r="D21" s="42" t="s">
        <v>137</v>
      </c>
      <c r="E21" s="42" t="s">
        <v>138</v>
      </c>
      <c r="F21" s="42" t="s">
        <v>139</v>
      </c>
      <c r="G21" s="42" t="s">
        <v>138</v>
      </c>
      <c r="H21" s="23">
        <v>0.7208333333333333</v>
      </c>
      <c r="I21" s="23">
        <v>0.7860416666666666</v>
      </c>
      <c r="J21" s="23">
        <f t="shared" si="0"/>
        <v>0.06520833333333331</v>
      </c>
      <c r="K21" s="36">
        <v>5</v>
      </c>
      <c r="L21" s="25"/>
      <c r="M21" s="27"/>
      <c r="N21" s="36">
        <v>5</v>
      </c>
      <c r="O21" s="23"/>
      <c r="P21" s="23"/>
      <c r="Q21" s="23"/>
      <c r="R21" s="26"/>
      <c r="S21" s="25"/>
      <c r="T21" s="29"/>
      <c r="U21" s="30"/>
      <c r="V21" s="23"/>
      <c r="W21" s="23"/>
      <c r="X21" s="23"/>
      <c r="Y21" s="26"/>
      <c r="Z21" s="25"/>
      <c r="AA21" s="29"/>
      <c r="AB21" s="30"/>
      <c r="AC21" s="23"/>
      <c r="AD21" s="23"/>
      <c r="AE21" s="23"/>
      <c r="AF21" s="26"/>
      <c r="AG21" s="31"/>
      <c r="AH21" s="25"/>
      <c r="AI21" s="32"/>
      <c r="AJ21" s="23"/>
      <c r="AK21" s="23"/>
      <c r="AL21" s="24"/>
      <c r="AM21" s="26"/>
      <c r="AN21" s="33"/>
      <c r="AO21" s="33"/>
      <c r="AP21" s="32"/>
      <c r="AQ21" s="23"/>
      <c r="AR21" s="23"/>
      <c r="AS21" s="24"/>
      <c r="AT21" s="26"/>
      <c r="AU21" s="28"/>
      <c r="AV21" s="33"/>
      <c r="AW21" s="32"/>
      <c r="AX21" s="34"/>
      <c r="AY21" s="30"/>
      <c r="AZ21" s="30"/>
      <c r="BA21" s="35"/>
    </row>
    <row r="22" spans="1:53" s="43" customFormat="1" ht="15">
      <c r="A22" s="38">
        <v>9</v>
      </c>
      <c r="B22" s="44">
        <v>309</v>
      </c>
      <c r="C22" s="40" t="s">
        <v>127</v>
      </c>
      <c r="D22" s="41" t="s">
        <v>145</v>
      </c>
      <c r="E22" s="42" t="s">
        <v>64</v>
      </c>
      <c r="F22" s="42" t="s">
        <v>146</v>
      </c>
      <c r="G22" s="42" t="s">
        <v>64</v>
      </c>
      <c r="H22" s="23">
        <v>0.7194444444444444</v>
      </c>
      <c r="I22" s="23">
        <v>0.8090277777777778</v>
      </c>
      <c r="J22" s="23">
        <f t="shared" si="0"/>
        <v>0.08958333333333335</v>
      </c>
      <c r="K22" s="36">
        <v>3</v>
      </c>
      <c r="L22" s="25"/>
      <c r="M22" s="27"/>
      <c r="N22" s="36">
        <v>3</v>
      </c>
      <c r="O22" s="23"/>
      <c r="P22" s="23"/>
      <c r="Q22" s="23"/>
      <c r="R22" s="26"/>
      <c r="S22" s="25"/>
      <c r="T22" s="29"/>
      <c r="U22" s="30"/>
      <c r="V22" s="23"/>
      <c r="W22" s="23"/>
      <c r="X22" s="23"/>
      <c r="Y22" s="26"/>
      <c r="Z22" s="25"/>
      <c r="AA22" s="29"/>
      <c r="AB22" s="30"/>
      <c r="AC22" s="23"/>
      <c r="AD22" s="23"/>
      <c r="AE22" s="23"/>
      <c r="AF22" s="26"/>
      <c r="AG22" s="31"/>
      <c r="AH22" s="25"/>
      <c r="AI22" s="32"/>
      <c r="AJ22" s="23"/>
      <c r="AK22" s="23"/>
      <c r="AL22" s="24"/>
      <c r="AM22" s="26"/>
      <c r="AN22" s="33"/>
      <c r="AO22" s="33"/>
      <c r="AP22" s="32"/>
      <c r="AQ22" s="23"/>
      <c r="AR22" s="23"/>
      <c r="AS22" s="24"/>
      <c r="AT22" s="26"/>
      <c r="AU22" s="28"/>
      <c r="AV22" s="33"/>
      <c r="AW22" s="32"/>
      <c r="AX22" s="34"/>
      <c r="AY22" s="30"/>
      <c r="AZ22" s="30"/>
      <c r="BA22" s="35"/>
    </row>
    <row r="23" spans="1:53" s="43" customFormat="1" ht="14.25" customHeight="1">
      <c r="A23" s="38">
        <v>10</v>
      </c>
      <c r="B23" s="44">
        <v>310</v>
      </c>
      <c r="C23" s="40" t="s">
        <v>127</v>
      </c>
      <c r="D23" s="42" t="s">
        <v>147</v>
      </c>
      <c r="E23" s="42" t="s">
        <v>61</v>
      </c>
      <c r="F23" s="42" t="s">
        <v>256</v>
      </c>
      <c r="G23" s="42" t="s">
        <v>61</v>
      </c>
      <c r="H23" s="23">
        <v>0.7222222222222222</v>
      </c>
      <c r="I23" s="23">
        <v>0.8289814814814815</v>
      </c>
      <c r="J23" s="23">
        <f t="shared" si="0"/>
        <v>0.10675925925925933</v>
      </c>
      <c r="K23" s="36">
        <v>2</v>
      </c>
      <c r="L23" s="25"/>
      <c r="M23" s="27"/>
      <c r="N23" s="36">
        <v>2</v>
      </c>
      <c r="O23" s="23"/>
      <c r="P23" s="23"/>
      <c r="Q23" s="23"/>
      <c r="R23" s="26"/>
      <c r="S23" s="25"/>
      <c r="T23" s="29"/>
      <c r="U23" s="30"/>
      <c r="V23" s="23"/>
      <c r="W23" s="23"/>
      <c r="X23" s="23"/>
      <c r="Y23" s="26"/>
      <c r="Z23" s="25"/>
      <c r="AA23" s="29"/>
      <c r="AB23" s="30"/>
      <c r="AC23" s="23"/>
      <c r="AD23" s="23"/>
      <c r="AE23" s="23"/>
      <c r="AF23" s="26"/>
      <c r="AG23" s="31"/>
      <c r="AH23" s="25"/>
      <c r="AI23" s="32"/>
      <c r="AJ23" s="23"/>
      <c r="AK23" s="23"/>
      <c r="AL23" s="24"/>
      <c r="AM23" s="26"/>
      <c r="AN23" s="33"/>
      <c r="AO23" s="33"/>
      <c r="AP23" s="32"/>
      <c r="AQ23" s="23"/>
      <c r="AR23" s="23"/>
      <c r="AS23" s="24"/>
      <c r="AT23" s="26"/>
      <c r="AU23" s="28"/>
      <c r="AV23" s="33"/>
      <c r="AW23" s="32"/>
      <c r="AX23" s="34"/>
      <c r="AY23" s="30"/>
      <c r="AZ23" s="30"/>
      <c r="BA23" s="35"/>
    </row>
    <row r="24" spans="1:53" s="43" customFormat="1" ht="15">
      <c r="A24" s="38">
        <v>11</v>
      </c>
      <c r="B24" s="44">
        <v>312</v>
      </c>
      <c r="C24" s="40" t="s">
        <v>127</v>
      </c>
      <c r="D24" s="42" t="s">
        <v>151</v>
      </c>
      <c r="E24" s="42" t="s">
        <v>64</v>
      </c>
      <c r="F24" s="42" t="s">
        <v>152</v>
      </c>
      <c r="G24" s="42" t="s">
        <v>64</v>
      </c>
      <c r="H24" s="23">
        <v>0.7229166666666668</v>
      </c>
      <c r="I24" s="23">
        <v>0.7964583333333333</v>
      </c>
      <c r="J24" s="23">
        <f t="shared" si="0"/>
        <v>0.0735416666666665</v>
      </c>
      <c r="K24" s="36">
        <v>1</v>
      </c>
      <c r="L24" s="25"/>
      <c r="M24" s="27"/>
      <c r="N24" s="36">
        <v>1</v>
      </c>
      <c r="O24" s="23"/>
      <c r="P24" s="23"/>
      <c r="Q24" s="23"/>
      <c r="R24" s="26"/>
      <c r="S24" s="25"/>
      <c r="T24" s="29"/>
      <c r="U24" s="30"/>
      <c r="V24" s="23"/>
      <c r="W24" s="23"/>
      <c r="X24" s="23"/>
      <c r="Y24" s="26"/>
      <c r="Z24" s="25"/>
      <c r="AA24" s="29"/>
      <c r="AB24" s="30"/>
      <c r="AC24" s="23"/>
      <c r="AD24" s="23"/>
      <c r="AE24" s="23"/>
      <c r="AF24" s="26"/>
      <c r="AG24" s="31"/>
      <c r="AH24" s="25"/>
      <c r="AI24" s="32"/>
      <c r="AJ24" s="23"/>
      <c r="AK24" s="23"/>
      <c r="AL24" s="24"/>
      <c r="AM24" s="26"/>
      <c r="AN24" s="33"/>
      <c r="AO24" s="33"/>
      <c r="AP24" s="32"/>
      <c r="AQ24" s="23"/>
      <c r="AR24" s="23"/>
      <c r="AS24" s="24"/>
      <c r="AT24" s="26"/>
      <c r="AU24" s="28"/>
      <c r="AV24" s="33"/>
      <c r="AW24" s="32"/>
      <c r="AX24" s="34"/>
      <c r="AY24" s="30"/>
      <c r="AZ24" s="30"/>
      <c r="BA24" s="35"/>
    </row>
    <row r="25" spans="1:53" s="43" customFormat="1" ht="15">
      <c r="A25" s="38">
        <v>12</v>
      </c>
      <c r="B25" s="44">
        <v>304</v>
      </c>
      <c r="C25" s="40" t="s">
        <v>127</v>
      </c>
      <c r="D25" s="42" t="s">
        <v>133</v>
      </c>
      <c r="E25" s="42" t="s">
        <v>83</v>
      </c>
      <c r="F25" s="42" t="s">
        <v>134</v>
      </c>
      <c r="G25" s="42" t="s">
        <v>83</v>
      </c>
      <c r="H25" s="23">
        <v>0.720138888888889</v>
      </c>
      <c r="I25" s="23">
        <v>0.8158680555555556</v>
      </c>
      <c r="J25" s="23">
        <f t="shared" si="0"/>
        <v>0.09572916666666664</v>
      </c>
      <c r="K25" s="36">
        <v>1</v>
      </c>
      <c r="L25" s="25"/>
      <c r="M25" s="27"/>
      <c r="N25" s="36">
        <v>1</v>
      </c>
      <c r="O25" s="23"/>
      <c r="P25" s="23"/>
      <c r="Q25" s="23"/>
      <c r="R25" s="26"/>
      <c r="S25" s="25"/>
      <c r="T25" s="29"/>
      <c r="U25" s="30"/>
      <c r="V25" s="23"/>
      <c r="W25" s="23"/>
      <c r="X25" s="23"/>
      <c r="Y25" s="26"/>
      <c r="Z25" s="25"/>
      <c r="AA25" s="29"/>
      <c r="AB25" s="30"/>
      <c r="AC25" s="23"/>
      <c r="AD25" s="23"/>
      <c r="AE25" s="23"/>
      <c r="AF25" s="26"/>
      <c r="AG25" s="31"/>
      <c r="AH25" s="25"/>
      <c r="AI25" s="32"/>
      <c r="AJ25" s="23"/>
      <c r="AK25" s="23"/>
      <c r="AL25" s="24"/>
      <c r="AM25" s="26"/>
      <c r="AN25" s="33"/>
      <c r="AO25" s="33"/>
      <c r="AP25" s="32"/>
      <c r="AQ25" s="23"/>
      <c r="AR25" s="23"/>
      <c r="AS25" s="24"/>
      <c r="AT25" s="26"/>
      <c r="AU25" s="28"/>
      <c r="AV25" s="33"/>
      <c r="AW25" s="32"/>
      <c r="AX25" s="34"/>
      <c r="AY25" s="30"/>
      <c r="AZ25" s="30"/>
      <c r="BA25" s="35"/>
    </row>
    <row r="26" spans="1:53" s="43" customFormat="1" ht="15">
      <c r="A26" s="38">
        <v>13</v>
      </c>
      <c r="B26" s="44">
        <v>308</v>
      </c>
      <c r="C26" s="40" t="s">
        <v>127</v>
      </c>
      <c r="D26" s="42" t="s">
        <v>143</v>
      </c>
      <c r="E26" s="42" t="s">
        <v>61</v>
      </c>
      <c r="F26" s="42" t="s">
        <v>144</v>
      </c>
      <c r="G26" s="42" t="s">
        <v>61</v>
      </c>
      <c r="H26" s="23">
        <v>0.7215277777777778</v>
      </c>
      <c r="I26" s="23">
        <v>0.823275462962963</v>
      </c>
      <c r="J26" s="23">
        <f>I26-H26</f>
        <v>0.10174768518518518</v>
      </c>
      <c r="K26" s="36">
        <v>0</v>
      </c>
      <c r="L26" s="25"/>
      <c r="M26" s="27"/>
      <c r="N26" s="36">
        <v>0</v>
      </c>
      <c r="O26" s="23"/>
      <c r="P26" s="23"/>
      <c r="Q26" s="23"/>
      <c r="R26" s="26"/>
      <c r="S26" s="25"/>
      <c r="T26" s="29"/>
      <c r="U26" s="30"/>
      <c r="V26" s="23"/>
      <c r="W26" s="23"/>
      <c r="X26" s="23"/>
      <c r="Y26" s="26"/>
      <c r="Z26" s="25"/>
      <c r="AA26" s="29"/>
      <c r="AB26" s="30"/>
      <c r="AC26" s="23"/>
      <c r="AD26" s="23"/>
      <c r="AE26" s="23"/>
      <c r="AF26" s="26"/>
      <c r="AG26" s="31"/>
      <c r="AH26" s="25"/>
      <c r="AI26" s="32"/>
      <c r="AJ26" s="23"/>
      <c r="AK26" s="23"/>
      <c r="AL26" s="24"/>
      <c r="AM26" s="26"/>
      <c r="AN26" s="33"/>
      <c r="AO26" s="33"/>
      <c r="AP26" s="32"/>
      <c r="AQ26" s="23"/>
      <c r="AR26" s="23"/>
      <c r="AS26" s="24"/>
      <c r="AT26" s="26"/>
      <c r="AU26" s="28"/>
      <c r="AV26" s="33"/>
      <c r="AW26" s="32"/>
      <c r="AX26" s="34"/>
      <c r="AY26" s="30"/>
      <c r="AZ26" s="30"/>
      <c r="BA26" s="35"/>
    </row>
    <row r="27" spans="1:53" ht="15">
      <c r="A27" s="9"/>
      <c r="B27" s="9"/>
      <c r="C27" s="9"/>
      <c r="D27" s="9"/>
      <c r="E27" s="9"/>
      <c r="F27" s="9"/>
      <c r="G27" s="9"/>
      <c r="H27" s="10"/>
      <c r="I27" s="10"/>
      <c r="J27" s="9"/>
      <c r="K27" s="61"/>
      <c r="L27" s="10"/>
      <c r="M27" s="9"/>
      <c r="N27" s="12"/>
      <c r="O27" s="9"/>
      <c r="P27" s="9"/>
      <c r="Q27" s="9"/>
      <c r="R27" s="9"/>
      <c r="S27" s="9"/>
      <c r="T27" s="13"/>
      <c r="U27" s="9"/>
      <c r="V27" s="9"/>
      <c r="W27" s="9"/>
      <c r="X27" s="9"/>
      <c r="Y27" s="9"/>
      <c r="Z27" s="9"/>
      <c r="AA27" s="13"/>
      <c r="AB27" s="9"/>
      <c r="AC27" s="9"/>
      <c r="AD27" s="12"/>
      <c r="AE27" s="9"/>
      <c r="AF27" s="11"/>
      <c r="AG27" s="9"/>
      <c r="AH27" s="9"/>
      <c r="AI27" s="11"/>
      <c r="AJ27" s="9"/>
      <c r="AK27" s="12"/>
      <c r="AL27" s="9"/>
      <c r="AM27" s="11"/>
      <c r="AN27" s="9"/>
      <c r="AO27" s="9"/>
      <c r="AP27" s="11"/>
      <c r="AQ27" s="9"/>
      <c r="AR27" s="12"/>
      <c r="AS27" s="9"/>
      <c r="AT27" s="11"/>
      <c r="AU27" s="9"/>
      <c r="AV27" s="9"/>
      <c r="AW27" s="11"/>
      <c r="AX27" s="11"/>
      <c r="AY27" s="11"/>
      <c r="AZ27" s="9"/>
      <c r="BA27" s="9"/>
    </row>
    <row r="28" spans="1:53" ht="15" customHeight="1">
      <c r="A28" s="67" t="s">
        <v>55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45"/>
      <c r="P28" s="45"/>
      <c r="Q28" s="45"/>
      <c r="R28" s="45"/>
      <c r="S28" s="45"/>
      <c r="T28" s="45"/>
      <c r="U28" s="45"/>
      <c r="V28" s="45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</row>
  </sheetData>
  <sheetProtection/>
  <mergeCells count="2">
    <mergeCell ref="A10:M10"/>
    <mergeCell ref="A28:N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0:BA25"/>
  <sheetViews>
    <sheetView zoomScale="70" zoomScaleNormal="70" zoomScalePageLayoutView="0" workbookViewId="0" topLeftCell="A1">
      <selection activeCell="D13" sqref="D13"/>
    </sheetView>
  </sheetViews>
  <sheetFormatPr defaultColWidth="9.140625" defaultRowHeight="15"/>
  <cols>
    <col min="1" max="1" width="4.28125" style="0" customWidth="1"/>
    <col min="4" max="4" width="17.7109375" style="0" customWidth="1"/>
    <col min="5" max="5" width="12.421875" style="0" customWidth="1"/>
    <col min="6" max="6" width="18.28125" style="0" customWidth="1"/>
    <col min="7" max="7" width="11.421875" style="0" customWidth="1"/>
  </cols>
  <sheetData>
    <row r="10" spans="1:53" ht="15.75">
      <c r="A10" s="66" t="s">
        <v>126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3"/>
      <c r="O10" s="1"/>
      <c r="P10" s="1"/>
      <c r="Q10" s="1"/>
      <c r="R10" s="1"/>
      <c r="S10" s="1"/>
      <c r="T10" s="4"/>
      <c r="U10" s="1"/>
      <c r="V10" s="1"/>
      <c r="W10" s="1"/>
      <c r="X10" s="1"/>
      <c r="Y10" s="1"/>
      <c r="Z10" s="1"/>
      <c r="AA10" s="4"/>
      <c r="AB10" s="1"/>
      <c r="AC10" s="1"/>
      <c r="AD10" s="3"/>
      <c r="AE10" s="1"/>
      <c r="AF10" s="5"/>
      <c r="AG10" s="1"/>
      <c r="AH10" s="1"/>
      <c r="AI10" s="5"/>
      <c r="AJ10" s="1"/>
      <c r="AK10" s="3"/>
      <c r="AL10" s="1"/>
      <c r="AM10" s="5"/>
      <c r="AN10" s="1"/>
      <c r="AO10" s="1"/>
      <c r="AP10" s="5"/>
      <c r="AQ10" s="1"/>
      <c r="AR10" s="3"/>
      <c r="AS10" s="1"/>
      <c r="AT10" s="5"/>
      <c r="AU10" s="1"/>
      <c r="AV10" s="1"/>
      <c r="AW10" s="5"/>
      <c r="AX10" s="5"/>
      <c r="AY10" s="5"/>
      <c r="AZ10" s="1"/>
      <c r="BA10" s="1"/>
    </row>
    <row r="11" spans="1:53" ht="15">
      <c r="A11" s="6" t="s">
        <v>254</v>
      </c>
      <c r="B11" s="6"/>
      <c r="C11" s="6"/>
      <c r="D11" s="6"/>
      <c r="E11" s="6"/>
      <c r="F11" s="7"/>
      <c r="G11" s="7"/>
      <c r="H11" s="2"/>
      <c r="I11" s="2"/>
      <c r="J11" s="7"/>
      <c r="K11" s="8"/>
      <c r="L11" s="2"/>
      <c r="M11" s="1"/>
      <c r="N11" s="3"/>
      <c r="O11" s="1"/>
      <c r="P11" s="1"/>
      <c r="Q11" s="1"/>
      <c r="R11" s="1"/>
      <c r="S11" s="1"/>
      <c r="T11" s="4"/>
      <c r="U11" s="1"/>
      <c r="V11" s="1"/>
      <c r="W11" s="1"/>
      <c r="X11" s="1"/>
      <c r="Y11" s="1"/>
      <c r="Z11" s="1"/>
      <c r="AA11" s="4"/>
      <c r="AB11" s="1"/>
      <c r="AC11" s="1" t="s">
        <v>0</v>
      </c>
      <c r="AD11" s="3"/>
      <c r="AE11" s="1"/>
      <c r="AF11" s="5"/>
      <c r="AG11" s="1"/>
      <c r="AH11" s="1"/>
      <c r="AI11" s="5"/>
      <c r="AJ11" s="1" t="s">
        <v>0</v>
      </c>
      <c r="AK11" s="3"/>
      <c r="AL11" s="1"/>
      <c r="AM11" s="5"/>
      <c r="AN11" s="1"/>
      <c r="AO11" s="1"/>
      <c r="AP11" s="5"/>
      <c r="AQ11" s="1" t="s">
        <v>0</v>
      </c>
      <c r="AR11" s="3"/>
      <c r="AS11" s="1"/>
      <c r="AT11" s="5"/>
      <c r="AU11" s="1"/>
      <c r="AV11" s="1"/>
      <c r="AW11" s="5"/>
      <c r="AX11" s="5"/>
      <c r="AY11" s="5"/>
      <c r="AZ11" s="1"/>
      <c r="BA11" s="1"/>
    </row>
    <row r="12" spans="1:53" ht="15">
      <c r="A12" s="9"/>
      <c r="B12" s="9"/>
      <c r="C12" s="9"/>
      <c r="D12" s="9"/>
      <c r="E12" s="9"/>
      <c r="F12" s="9"/>
      <c r="G12" s="9"/>
      <c r="H12" s="10"/>
      <c r="I12" s="10"/>
      <c r="J12" s="9"/>
      <c r="K12" s="11"/>
      <c r="L12" s="10"/>
      <c r="M12" s="9"/>
      <c r="N12" s="12"/>
      <c r="O12" s="9"/>
      <c r="P12" s="9"/>
      <c r="Q12" s="9"/>
      <c r="R12" s="9"/>
      <c r="S12" s="9"/>
      <c r="T12" s="13"/>
      <c r="U12" s="9"/>
      <c r="V12" s="9"/>
      <c r="W12" s="9"/>
      <c r="X12" s="9"/>
      <c r="Y12" s="9"/>
      <c r="Z12" s="9"/>
      <c r="AA12" s="13"/>
      <c r="AB12" s="9"/>
      <c r="AC12" s="9"/>
      <c r="AD12" s="12"/>
      <c r="AE12" s="9"/>
      <c r="AF12" s="11"/>
      <c r="AG12" s="9"/>
      <c r="AH12" s="9"/>
      <c r="AI12" s="11"/>
      <c r="AJ12" s="9"/>
      <c r="AK12" s="12"/>
      <c r="AL12" s="9"/>
      <c r="AM12" s="11"/>
      <c r="AN12" s="9"/>
      <c r="AO12" s="9"/>
      <c r="AP12" s="11"/>
      <c r="AQ12" s="9"/>
      <c r="AR12" s="12"/>
      <c r="AS12" s="9"/>
      <c r="AT12" s="11"/>
      <c r="AU12" s="9"/>
      <c r="AV12" s="9"/>
      <c r="AW12" s="11"/>
      <c r="AX12" s="11"/>
      <c r="AY12" s="11"/>
      <c r="AZ12" s="9"/>
      <c r="BA12" s="9"/>
    </row>
    <row r="13" spans="1:53" ht="51" customHeight="1">
      <c r="A13" s="14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8" t="s">
        <v>10</v>
      </c>
      <c r="K13" s="19" t="s">
        <v>11</v>
      </c>
      <c r="L13" s="18" t="s">
        <v>12</v>
      </c>
      <c r="M13" s="20" t="s">
        <v>13</v>
      </c>
      <c r="N13" s="20" t="s">
        <v>14</v>
      </c>
      <c r="O13" s="15" t="s">
        <v>15</v>
      </c>
      <c r="P13" s="15" t="s">
        <v>16</v>
      </c>
      <c r="Q13" s="15" t="s">
        <v>17</v>
      </c>
      <c r="R13" s="21" t="s">
        <v>18</v>
      </c>
      <c r="S13" s="15" t="s">
        <v>19</v>
      </c>
      <c r="T13" s="22" t="s">
        <v>20</v>
      </c>
      <c r="U13" s="20" t="s">
        <v>21</v>
      </c>
      <c r="V13" s="15" t="s">
        <v>22</v>
      </c>
      <c r="W13" s="15" t="s">
        <v>23</v>
      </c>
      <c r="X13" s="15" t="s">
        <v>24</v>
      </c>
      <c r="Y13" s="21" t="s">
        <v>25</v>
      </c>
      <c r="Z13" s="15" t="s">
        <v>26</v>
      </c>
      <c r="AA13" s="22" t="s">
        <v>27</v>
      </c>
      <c r="AB13" s="20" t="s">
        <v>28</v>
      </c>
      <c r="AC13" s="15" t="s">
        <v>29</v>
      </c>
      <c r="AD13" s="15" t="s">
        <v>30</v>
      </c>
      <c r="AE13" s="15" t="s">
        <v>31</v>
      </c>
      <c r="AF13" s="21" t="s">
        <v>32</v>
      </c>
      <c r="AG13" s="15" t="s">
        <v>33</v>
      </c>
      <c r="AH13" s="15" t="s">
        <v>34</v>
      </c>
      <c r="AI13" s="21" t="s">
        <v>35</v>
      </c>
      <c r="AJ13" s="15" t="s">
        <v>36</v>
      </c>
      <c r="AK13" s="15" t="s">
        <v>37</v>
      </c>
      <c r="AL13" s="15" t="s">
        <v>38</v>
      </c>
      <c r="AM13" s="21" t="s">
        <v>39</v>
      </c>
      <c r="AN13" s="15" t="s">
        <v>40</v>
      </c>
      <c r="AO13" s="15" t="s">
        <v>41</v>
      </c>
      <c r="AP13" s="21" t="s">
        <v>42</v>
      </c>
      <c r="AQ13" s="15" t="s">
        <v>43</v>
      </c>
      <c r="AR13" s="15" t="s">
        <v>44</v>
      </c>
      <c r="AS13" s="15" t="s">
        <v>45</v>
      </c>
      <c r="AT13" s="21" t="s">
        <v>46</v>
      </c>
      <c r="AU13" s="15" t="s">
        <v>47</v>
      </c>
      <c r="AV13" s="15" t="s">
        <v>48</v>
      </c>
      <c r="AW13" s="21" t="s">
        <v>49</v>
      </c>
      <c r="AX13" s="20" t="s">
        <v>50</v>
      </c>
      <c r="AY13" s="20" t="s">
        <v>51</v>
      </c>
      <c r="AZ13" s="20" t="s">
        <v>52</v>
      </c>
      <c r="BA13" s="20" t="s">
        <v>53</v>
      </c>
    </row>
    <row r="14" spans="1:53" s="43" customFormat="1" ht="15" customHeight="1">
      <c r="A14" s="38">
        <v>1</v>
      </c>
      <c r="B14" s="52">
        <v>609</v>
      </c>
      <c r="C14" s="40" t="s">
        <v>156</v>
      </c>
      <c r="D14" s="41" t="s">
        <v>168</v>
      </c>
      <c r="E14" s="41" t="s">
        <v>103</v>
      </c>
      <c r="F14" s="41" t="s">
        <v>169</v>
      </c>
      <c r="G14" s="41" t="s">
        <v>103</v>
      </c>
      <c r="H14" s="23">
        <v>0.720138888888889</v>
      </c>
      <c r="I14" s="23">
        <v>0.7643981481481482</v>
      </c>
      <c r="J14" s="53"/>
      <c r="K14" s="23">
        <f aca="true" t="shared" si="0" ref="K14:K22">I14-H14</f>
        <v>0.04425925925925922</v>
      </c>
      <c r="L14" s="25">
        <v>5</v>
      </c>
      <c r="M14" s="27"/>
      <c r="N14" s="25">
        <v>5</v>
      </c>
      <c r="O14" s="23"/>
      <c r="P14" s="23"/>
      <c r="Q14" s="23"/>
      <c r="R14" s="26"/>
      <c r="S14" s="25"/>
      <c r="T14" s="29"/>
      <c r="U14" s="30"/>
      <c r="V14" s="23"/>
      <c r="W14" s="23"/>
      <c r="X14" s="23"/>
      <c r="Y14" s="26"/>
      <c r="Z14" s="25"/>
      <c r="AA14" s="29"/>
      <c r="AB14" s="30"/>
      <c r="AC14" s="23"/>
      <c r="AD14" s="23"/>
      <c r="AE14" s="23"/>
      <c r="AF14" s="26"/>
      <c r="AG14" s="31"/>
      <c r="AH14" s="25"/>
      <c r="AI14" s="32"/>
      <c r="AJ14" s="23"/>
      <c r="AK14" s="23"/>
      <c r="AL14" s="24"/>
      <c r="AM14" s="26"/>
      <c r="AN14" s="33"/>
      <c r="AO14" s="33"/>
      <c r="AP14" s="32"/>
      <c r="AQ14" s="23"/>
      <c r="AR14" s="23"/>
      <c r="AS14" s="24"/>
      <c r="AT14" s="26"/>
      <c r="AU14" s="28"/>
      <c r="AV14" s="33"/>
      <c r="AW14" s="32"/>
      <c r="AX14" s="34"/>
      <c r="AY14" s="30"/>
      <c r="AZ14" s="30"/>
      <c r="BA14" s="35"/>
    </row>
    <row r="15" spans="1:53" s="43" customFormat="1" ht="15">
      <c r="A15" s="38">
        <v>2</v>
      </c>
      <c r="B15" s="52">
        <v>606</v>
      </c>
      <c r="C15" s="40" t="s">
        <v>156</v>
      </c>
      <c r="D15" s="41" t="s">
        <v>161</v>
      </c>
      <c r="E15" s="41" t="s">
        <v>162</v>
      </c>
      <c r="F15" s="41" t="s">
        <v>163</v>
      </c>
      <c r="G15" s="41" t="s">
        <v>162</v>
      </c>
      <c r="H15" s="23">
        <v>0.7194444444444444</v>
      </c>
      <c r="I15" s="23">
        <v>0.7665972222222223</v>
      </c>
      <c r="J15" s="53"/>
      <c r="K15" s="23">
        <f t="shared" si="0"/>
        <v>0.04715277777777782</v>
      </c>
      <c r="L15" s="25">
        <v>5</v>
      </c>
      <c r="M15" s="27"/>
      <c r="N15" s="25">
        <v>5</v>
      </c>
      <c r="O15" s="23"/>
      <c r="P15" s="23"/>
      <c r="Q15" s="23"/>
      <c r="R15" s="26"/>
      <c r="S15" s="25"/>
      <c r="T15" s="29"/>
      <c r="U15" s="30"/>
      <c r="V15" s="23"/>
      <c r="W15" s="23"/>
      <c r="X15" s="23"/>
      <c r="Y15" s="26"/>
      <c r="Z15" s="25"/>
      <c r="AA15" s="29"/>
      <c r="AB15" s="30"/>
      <c r="AC15" s="23"/>
      <c r="AD15" s="23"/>
      <c r="AE15" s="23"/>
      <c r="AF15" s="26"/>
      <c r="AG15" s="31"/>
      <c r="AH15" s="25"/>
      <c r="AI15" s="32"/>
      <c r="AJ15" s="23"/>
      <c r="AK15" s="23"/>
      <c r="AL15" s="24"/>
      <c r="AM15" s="26"/>
      <c r="AN15" s="33"/>
      <c r="AO15" s="33"/>
      <c r="AP15" s="32"/>
      <c r="AQ15" s="23"/>
      <c r="AR15" s="23"/>
      <c r="AS15" s="24"/>
      <c r="AT15" s="26"/>
      <c r="AU15" s="28"/>
      <c r="AV15" s="33"/>
      <c r="AW15" s="32"/>
      <c r="AX15" s="34"/>
      <c r="AY15" s="30"/>
      <c r="AZ15" s="30"/>
      <c r="BA15" s="35"/>
    </row>
    <row r="16" spans="1:53" s="43" customFormat="1" ht="15">
      <c r="A16" s="38">
        <v>3</v>
      </c>
      <c r="B16" s="52">
        <v>608</v>
      </c>
      <c r="C16" s="40" t="s">
        <v>156</v>
      </c>
      <c r="D16" s="41" t="s">
        <v>166</v>
      </c>
      <c r="E16" s="41" t="s">
        <v>61</v>
      </c>
      <c r="F16" s="41" t="s">
        <v>167</v>
      </c>
      <c r="G16" s="41" t="s">
        <v>61</v>
      </c>
      <c r="H16" s="23">
        <v>0.7215277777777778</v>
      </c>
      <c r="I16" s="23">
        <v>0.7829861111111112</v>
      </c>
      <c r="J16" s="53"/>
      <c r="K16" s="23">
        <f t="shared" si="0"/>
        <v>0.06145833333333339</v>
      </c>
      <c r="L16" s="25">
        <v>5</v>
      </c>
      <c r="M16" s="27"/>
      <c r="N16" s="25">
        <v>5</v>
      </c>
      <c r="O16" s="23"/>
      <c r="P16" s="23"/>
      <c r="Q16" s="23"/>
      <c r="R16" s="26"/>
      <c r="S16" s="25"/>
      <c r="T16" s="29"/>
      <c r="U16" s="30"/>
      <c r="V16" s="23"/>
      <c r="W16" s="23"/>
      <c r="X16" s="23"/>
      <c r="Y16" s="26"/>
      <c r="Z16" s="25"/>
      <c r="AA16" s="29"/>
      <c r="AB16" s="30"/>
      <c r="AC16" s="23"/>
      <c r="AD16" s="23"/>
      <c r="AE16" s="23"/>
      <c r="AF16" s="26"/>
      <c r="AG16" s="31"/>
      <c r="AH16" s="25"/>
      <c r="AI16" s="32"/>
      <c r="AJ16" s="23"/>
      <c r="AK16" s="23"/>
      <c r="AL16" s="24"/>
      <c r="AM16" s="26"/>
      <c r="AN16" s="33"/>
      <c r="AO16" s="33"/>
      <c r="AP16" s="32"/>
      <c r="AQ16" s="23"/>
      <c r="AR16" s="23"/>
      <c r="AS16" s="24"/>
      <c r="AT16" s="26"/>
      <c r="AU16" s="28"/>
      <c r="AV16" s="33"/>
      <c r="AW16" s="32"/>
      <c r="AX16" s="34"/>
      <c r="AY16" s="30"/>
      <c r="AZ16" s="30"/>
      <c r="BA16" s="35"/>
    </row>
    <row r="17" spans="1:53" s="43" customFormat="1" ht="15">
      <c r="A17" s="38">
        <v>4</v>
      </c>
      <c r="B17" s="47">
        <v>601</v>
      </c>
      <c r="C17" s="40" t="s">
        <v>156</v>
      </c>
      <c r="D17" s="41" t="s">
        <v>157</v>
      </c>
      <c r="E17" s="54" t="s">
        <v>64</v>
      </c>
      <c r="F17" s="41" t="s">
        <v>158</v>
      </c>
      <c r="G17" s="41" t="s">
        <v>64</v>
      </c>
      <c r="H17" s="23">
        <v>0.7208333333333333</v>
      </c>
      <c r="I17" s="23">
        <v>0.8017592592592592</v>
      </c>
      <c r="J17" s="53"/>
      <c r="K17" s="23">
        <f t="shared" si="0"/>
        <v>0.08092592592592585</v>
      </c>
      <c r="L17" s="25">
        <v>5</v>
      </c>
      <c r="M17" s="27"/>
      <c r="N17" s="25">
        <v>5</v>
      </c>
      <c r="O17" s="23"/>
      <c r="P17" s="23"/>
      <c r="Q17" s="23"/>
      <c r="R17" s="26"/>
      <c r="S17" s="25"/>
      <c r="T17" s="29"/>
      <c r="U17" s="30"/>
      <c r="V17" s="23"/>
      <c r="W17" s="23"/>
      <c r="X17" s="23"/>
      <c r="Y17" s="26"/>
      <c r="Z17" s="25"/>
      <c r="AA17" s="29"/>
      <c r="AB17" s="30"/>
      <c r="AC17" s="23"/>
      <c r="AD17" s="23"/>
      <c r="AE17" s="23"/>
      <c r="AF17" s="26"/>
      <c r="AG17" s="31"/>
      <c r="AH17" s="25"/>
      <c r="AI17" s="32"/>
      <c r="AJ17" s="23"/>
      <c r="AK17" s="23"/>
      <c r="AL17" s="24"/>
      <c r="AM17" s="26"/>
      <c r="AN17" s="33"/>
      <c r="AO17" s="33"/>
      <c r="AP17" s="32"/>
      <c r="AQ17" s="23"/>
      <c r="AR17" s="23"/>
      <c r="AS17" s="24"/>
      <c r="AT17" s="26"/>
      <c r="AU17" s="28"/>
      <c r="AV17" s="33"/>
      <c r="AW17" s="32"/>
      <c r="AX17" s="34"/>
      <c r="AY17" s="30"/>
      <c r="AZ17" s="30"/>
      <c r="BA17" s="35"/>
    </row>
    <row r="18" spans="1:53" s="43" customFormat="1" ht="19.5" customHeight="1">
      <c r="A18" s="38">
        <v>5</v>
      </c>
      <c r="B18" s="52">
        <v>611</v>
      </c>
      <c r="C18" s="40" t="s">
        <v>156</v>
      </c>
      <c r="D18" s="41" t="s">
        <v>172</v>
      </c>
      <c r="E18" s="41" t="s">
        <v>64</v>
      </c>
      <c r="F18" s="41" t="s">
        <v>173</v>
      </c>
      <c r="G18" s="54" t="s">
        <v>64</v>
      </c>
      <c r="H18" s="23">
        <v>0.725</v>
      </c>
      <c r="I18" s="23">
        <v>0.810011574074074</v>
      </c>
      <c r="J18" s="53"/>
      <c r="K18" s="23">
        <f t="shared" si="0"/>
        <v>0.085011574074074</v>
      </c>
      <c r="L18" s="25">
        <v>5</v>
      </c>
      <c r="M18" s="27"/>
      <c r="N18" s="25">
        <v>5</v>
      </c>
      <c r="O18" s="23"/>
      <c r="P18" s="23"/>
      <c r="Q18" s="23"/>
      <c r="R18" s="26"/>
      <c r="S18" s="25"/>
      <c r="T18" s="29"/>
      <c r="U18" s="30"/>
      <c r="V18" s="23"/>
      <c r="W18" s="23"/>
      <c r="X18" s="23"/>
      <c r="Y18" s="26"/>
      <c r="Z18" s="25"/>
      <c r="AA18" s="29"/>
      <c r="AB18" s="30"/>
      <c r="AC18" s="23"/>
      <c r="AD18" s="23"/>
      <c r="AE18" s="23"/>
      <c r="AF18" s="26"/>
      <c r="AG18" s="31"/>
      <c r="AH18" s="25"/>
      <c r="AI18" s="32"/>
      <c r="AJ18" s="23"/>
      <c r="AK18" s="23"/>
      <c r="AL18" s="24"/>
      <c r="AM18" s="26"/>
      <c r="AN18" s="33"/>
      <c r="AO18" s="33"/>
      <c r="AP18" s="32"/>
      <c r="AQ18" s="23"/>
      <c r="AR18" s="23"/>
      <c r="AS18" s="24"/>
      <c r="AT18" s="26"/>
      <c r="AU18" s="28"/>
      <c r="AV18" s="33"/>
      <c r="AW18" s="32"/>
      <c r="AX18" s="34"/>
      <c r="AY18" s="30"/>
      <c r="AZ18" s="30"/>
      <c r="BA18" s="35"/>
    </row>
    <row r="19" spans="1:53" s="43" customFormat="1" ht="15">
      <c r="A19" s="38">
        <v>6</v>
      </c>
      <c r="B19" s="52">
        <v>607</v>
      </c>
      <c r="C19" s="40" t="s">
        <v>156</v>
      </c>
      <c r="D19" s="41" t="s">
        <v>164</v>
      </c>
      <c r="E19" s="41" t="s">
        <v>83</v>
      </c>
      <c r="F19" s="41" t="s">
        <v>165</v>
      </c>
      <c r="G19" s="41" t="s">
        <v>83</v>
      </c>
      <c r="H19" s="23">
        <v>0.7243055555555555</v>
      </c>
      <c r="I19" s="23">
        <v>0.8137731481481482</v>
      </c>
      <c r="J19" s="53"/>
      <c r="K19" s="23">
        <f t="shared" si="0"/>
        <v>0.08946759259259263</v>
      </c>
      <c r="L19" s="25">
        <v>5</v>
      </c>
      <c r="M19" s="27"/>
      <c r="N19" s="25">
        <v>5</v>
      </c>
      <c r="O19" s="23"/>
      <c r="P19" s="23"/>
      <c r="Q19" s="23"/>
      <c r="R19" s="26"/>
      <c r="S19" s="25"/>
      <c r="T19" s="29"/>
      <c r="U19" s="30"/>
      <c r="V19" s="23"/>
      <c r="W19" s="23"/>
      <c r="X19" s="23"/>
      <c r="Y19" s="26"/>
      <c r="Z19" s="25"/>
      <c r="AA19" s="29"/>
      <c r="AB19" s="30"/>
      <c r="AC19" s="23"/>
      <c r="AD19" s="23"/>
      <c r="AE19" s="23"/>
      <c r="AF19" s="26"/>
      <c r="AG19" s="31"/>
      <c r="AH19" s="25"/>
      <c r="AI19" s="32"/>
      <c r="AJ19" s="23"/>
      <c r="AK19" s="23"/>
      <c r="AL19" s="24"/>
      <c r="AM19" s="26"/>
      <c r="AN19" s="33"/>
      <c r="AO19" s="33"/>
      <c r="AP19" s="32"/>
      <c r="AQ19" s="23"/>
      <c r="AR19" s="23"/>
      <c r="AS19" s="24"/>
      <c r="AT19" s="26"/>
      <c r="AU19" s="28"/>
      <c r="AV19" s="33"/>
      <c r="AW19" s="32"/>
      <c r="AX19" s="34"/>
      <c r="AY19" s="30"/>
      <c r="AZ19" s="30"/>
      <c r="BA19" s="35"/>
    </row>
    <row r="20" spans="1:53" s="43" customFormat="1" ht="16.5" customHeight="1">
      <c r="A20" s="38">
        <v>7</v>
      </c>
      <c r="B20" s="52">
        <v>610</v>
      </c>
      <c r="C20" s="40" t="s">
        <v>156</v>
      </c>
      <c r="D20" s="41" t="s">
        <v>170</v>
      </c>
      <c r="E20" s="54" t="s">
        <v>91</v>
      </c>
      <c r="F20" s="41" t="s">
        <v>171</v>
      </c>
      <c r="G20" s="54" t="s">
        <v>91</v>
      </c>
      <c r="H20" s="23">
        <v>0.7236111111111111</v>
      </c>
      <c r="I20" s="23">
        <v>0.8183912037037038</v>
      </c>
      <c r="J20" s="53"/>
      <c r="K20" s="23">
        <f t="shared" si="0"/>
        <v>0.09478009259259268</v>
      </c>
      <c r="L20" s="25">
        <v>2</v>
      </c>
      <c r="M20" s="27"/>
      <c r="N20" s="25">
        <v>2</v>
      </c>
      <c r="O20" s="23"/>
      <c r="P20" s="23"/>
      <c r="Q20" s="23"/>
      <c r="R20" s="26"/>
      <c r="S20" s="25"/>
      <c r="T20" s="29"/>
      <c r="U20" s="30"/>
      <c r="V20" s="23"/>
      <c r="W20" s="23"/>
      <c r="X20" s="23"/>
      <c r="Y20" s="26"/>
      <c r="Z20" s="25"/>
      <c r="AA20" s="29"/>
      <c r="AB20" s="30"/>
      <c r="AC20" s="23"/>
      <c r="AD20" s="23"/>
      <c r="AE20" s="23"/>
      <c r="AF20" s="26"/>
      <c r="AG20" s="31"/>
      <c r="AH20" s="25"/>
      <c r="AI20" s="32"/>
      <c r="AJ20" s="23"/>
      <c r="AK20" s="23"/>
      <c r="AL20" s="24"/>
      <c r="AM20" s="26"/>
      <c r="AN20" s="33"/>
      <c r="AO20" s="33"/>
      <c r="AP20" s="32"/>
      <c r="AQ20" s="23"/>
      <c r="AR20" s="23"/>
      <c r="AS20" s="24"/>
      <c r="AT20" s="26"/>
      <c r="AU20" s="28"/>
      <c r="AV20" s="33"/>
      <c r="AW20" s="32"/>
      <c r="AX20" s="34"/>
      <c r="AY20" s="30"/>
      <c r="AZ20" s="30"/>
      <c r="BA20" s="35"/>
    </row>
    <row r="21" spans="1:53" s="43" customFormat="1" ht="15">
      <c r="A21" s="38">
        <v>8</v>
      </c>
      <c r="B21" s="52">
        <v>617</v>
      </c>
      <c r="C21" s="40" t="s">
        <v>156</v>
      </c>
      <c r="D21" s="41" t="s">
        <v>177</v>
      </c>
      <c r="E21" s="54" t="s">
        <v>91</v>
      </c>
      <c r="F21" s="41" t="s">
        <v>178</v>
      </c>
      <c r="G21" s="54" t="s">
        <v>91</v>
      </c>
      <c r="H21" s="23">
        <v>0.7229166666666668</v>
      </c>
      <c r="I21" s="23">
        <v>0.8209143518518518</v>
      </c>
      <c r="J21" s="53"/>
      <c r="K21" s="23">
        <f t="shared" si="0"/>
        <v>0.09799768518518504</v>
      </c>
      <c r="L21" s="25">
        <v>2</v>
      </c>
      <c r="M21" s="27"/>
      <c r="N21" s="25">
        <v>2</v>
      </c>
      <c r="O21" s="23"/>
      <c r="P21" s="23"/>
      <c r="Q21" s="23"/>
      <c r="R21" s="26"/>
      <c r="S21" s="25"/>
      <c r="T21" s="29"/>
      <c r="U21" s="30"/>
      <c r="V21" s="23"/>
      <c r="W21" s="23"/>
      <c r="X21" s="23"/>
      <c r="Y21" s="26"/>
      <c r="Z21" s="25"/>
      <c r="AA21" s="29"/>
      <c r="AB21" s="30"/>
      <c r="AC21" s="23"/>
      <c r="AD21" s="23"/>
      <c r="AE21" s="23"/>
      <c r="AF21" s="26"/>
      <c r="AG21" s="31"/>
      <c r="AH21" s="25"/>
      <c r="AI21" s="32"/>
      <c r="AJ21" s="23"/>
      <c r="AK21" s="23"/>
      <c r="AL21" s="24"/>
      <c r="AM21" s="26"/>
      <c r="AN21" s="33"/>
      <c r="AO21" s="33"/>
      <c r="AP21" s="32"/>
      <c r="AQ21" s="23"/>
      <c r="AR21" s="23"/>
      <c r="AS21" s="24"/>
      <c r="AT21" s="26"/>
      <c r="AU21" s="28"/>
      <c r="AV21" s="33"/>
      <c r="AW21" s="32"/>
      <c r="AX21" s="34"/>
      <c r="AY21" s="30"/>
      <c r="AZ21" s="30"/>
      <c r="BA21" s="35"/>
    </row>
    <row r="22" spans="1:53" s="43" customFormat="1" ht="15.75" customHeight="1">
      <c r="A22" s="38">
        <v>9</v>
      </c>
      <c r="B22" s="52">
        <v>613</v>
      </c>
      <c r="C22" s="40" t="s">
        <v>156</v>
      </c>
      <c r="D22" s="41" t="s">
        <v>174</v>
      </c>
      <c r="E22" s="41" t="s">
        <v>175</v>
      </c>
      <c r="F22" s="41" t="s">
        <v>176</v>
      </c>
      <c r="G22" s="41" t="s">
        <v>175</v>
      </c>
      <c r="H22" s="23">
        <v>0.7222222222222222</v>
      </c>
      <c r="I22" s="23">
        <v>0.8331018518518518</v>
      </c>
      <c r="J22" s="53"/>
      <c r="K22" s="23">
        <f t="shared" si="0"/>
        <v>0.1108796296296296</v>
      </c>
      <c r="L22" s="25">
        <v>1</v>
      </c>
      <c r="M22" s="27"/>
      <c r="N22" s="25">
        <v>1</v>
      </c>
      <c r="O22" s="23"/>
      <c r="P22" s="23"/>
      <c r="Q22" s="23"/>
      <c r="R22" s="26"/>
      <c r="S22" s="25"/>
      <c r="T22" s="29"/>
      <c r="U22" s="30"/>
      <c r="V22" s="23"/>
      <c r="W22" s="23"/>
      <c r="X22" s="23"/>
      <c r="Y22" s="26"/>
      <c r="Z22" s="25"/>
      <c r="AA22" s="29"/>
      <c r="AB22" s="30"/>
      <c r="AC22" s="23"/>
      <c r="AD22" s="23"/>
      <c r="AE22" s="23"/>
      <c r="AF22" s="26"/>
      <c r="AG22" s="31"/>
      <c r="AH22" s="25"/>
      <c r="AI22" s="32"/>
      <c r="AJ22" s="23"/>
      <c r="AK22" s="23"/>
      <c r="AL22" s="24"/>
      <c r="AM22" s="26"/>
      <c r="AN22" s="33"/>
      <c r="AO22" s="33"/>
      <c r="AP22" s="32"/>
      <c r="AQ22" s="23"/>
      <c r="AR22" s="23"/>
      <c r="AS22" s="24"/>
      <c r="AT22" s="26"/>
      <c r="AU22" s="28"/>
      <c r="AV22" s="33"/>
      <c r="AW22" s="32"/>
      <c r="AX22" s="34"/>
      <c r="AY22" s="30"/>
      <c r="AZ22" s="30"/>
      <c r="BA22" s="35"/>
    </row>
    <row r="23" spans="1:53" s="43" customFormat="1" ht="15">
      <c r="A23" s="38">
        <v>10</v>
      </c>
      <c r="B23" s="52">
        <v>605</v>
      </c>
      <c r="C23" s="40" t="s">
        <v>156</v>
      </c>
      <c r="D23" s="42" t="s">
        <v>159</v>
      </c>
      <c r="E23" s="42" t="s">
        <v>61</v>
      </c>
      <c r="F23" s="42" t="s">
        <v>160</v>
      </c>
      <c r="G23" s="42" t="s">
        <v>61</v>
      </c>
      <c r="H23" s="23">
        <v>0.7256944444444445</v>
      </c>
      <c r="I23" s="23">
        <v>0.8729166666666667</v>
      </c>
      <c r="J23" s="53">
        <v>0.1875</v>
      </c>
      <c r="K23" s="65">
        <v>0.1875</v>
      </c>
      <c r="L23" s="25">
        <v>0</v>
      </c>
      <c r="M23" s="27"/>
      <c r="N23" s="25">
        <v>0</v>
      </c>
      <c r="O23" s="23"/>
      <c r="P23" s="23"/>
      <c r="Q23" s="23"/>
      <c r="R23" s="26"/>
      <c r="S23" s="25"/>
      <c r="T23" s="29"/>
      <c r="U23" s="30"/>
      <c r="V23" s="23"/>
      <c r="W23" s="23"/>
      <c r="X23" s="23"/>
      <c r="Y23" s="26"/>
      <c r="Z23" s="25"/>
      <c r="AA23" s="29"/>
      <c r="AB23" s="30"/>
      <c r="AC23" s="23"/>
      <c r="AD23" s="23"/>
      <c r="AE23" s="23"/>
      <c r="AF23" s="26"/>
      <c r="AG23" s="31"/>
      <c r="AH23" s="25"/>
      <c r="AI23" s="32"/>
      <c r="AJ23" s="23"/>
      <c r="AK23" s="23"/>
      <c r="AL23" s="24"/>
      <c r="AM23" s="26"/>
      <c r="AN23" s="33"/>
      <c r="AO23" s="33"/>
      <c r="AP23" s="32"/>
      <c r="AQ23" s="23"/>
      <c r="AR23" s="23"/>
      <c r="AS23" s="24"/>
      <c r="AT23" s="26"/>
      <c r="AU23" s="28"/>
      <c r="AV23" s="33"/>
      <c r="AW23" s="32"/>
      <c r="AX23" s="34"/>
      <c r="AY23" s="30"/>
      <c r="AZ23" s="30"/>
      <c r="BA23" s="35"/>
    </row>
    <row r="25" spans="1:53" ht="15" customHeight="1">
      <c r="A25" s="67" t="s">
        <v>55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45"/>
      <c r="P25" s="45"/>
      <c r="Q25" s="45"/>
      <c r="R25" s="45"/>
      <c r="S25" s="45"/>
      <c r="T25" s="45"/>
      <c r="U25" s="45"/>
      <c r="V25" s="45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</sheetData>
  <sheetProtection/>
  <mergeCells count="2">
    <mergeCell ref="A10:M10"/>
    <mergeCell ref="A25:N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0:BA31"/>
  <sheetViews>
    <sheetView zoomScale="70" zoomScaleNormal="70" zoomScalePageLayoutView="0" workbookViewId="0" topLeftCell="A1">
      <selection activeCell="A31" sqref="A31:L31"/>
    </sheetView>
  </sheetViews>
  <sheetFormatPr defaultColWidth="9.140625" defaultRowHeight="15"/>
  <cols>
    <col min="1" max="1" width="4.28125" style="0" customWidth="1"/>
    <col min="2" max="2" width="6.8515625" style="0" customWidth="1"/>
    <col min="3" max="3" width="6.7109375" style="0" customWidth="1"/>
    <col min="4" max="4" width="21.57421875" style="0" customWidth="1"/>
    <col min="5" max="5" width="14.8515625" style="0" customWidth="1"/>
    <col min="6" max="6" width="18.28125" style="0" customWidth="1"/>
    <col min="7" max="7" width="16.140625" style="0" customWidth="1"/>
  </cols>
  <sheetData>
    <row r="10" spans="1:53" ht="15.75">
      <c r="A10" s="66" t="s">
        <v>126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3"/>
      <c r="O10" s="1"/>
      <c r="P10" s="1"/>
      <c r="Q10" s="1"/>
      <c r="R10" s="1"/>
      <c r="S10" s="1"/>
      <c r="T10" s="4"/>
      <c r="U10" s="1"/>
      <c r="V10" s="1"/>
      <c r="W10" s="1"/>
      <c r="X10" s="1"/>
      <c r="Y10" s="1"/>
      <c r="Z10" s="1"/>
      <c r="AA10" s="4"/>
      <c r="AB10" s="1"/>
      <c r="AC10" s="1"/>
      <c r="AD10" s="3"/>
      <c r="AE10" s="1"/>
      <c r="AF10" s="5"/>
      <c r="AG10" s="1"/>
      <c r="AH10" s="1"/>
      <c r="AI10" s="5"/>
      <c r="AJ10" s="1"/>
      <c r="AK10" s="3"/>
      <c r="AL10" s="1"/>
      <c r="AM10" s="5"/>
      <c r="AN10" s="1"/>
      <c r="AO10" s="1"/>
      <c r="AP10" s="5"/>
      <c r="AQ10" s="1"/>
      <c r="AR10" s="3"/>
      <c r="AS10" s="1"/>
      <c r="AT10" s="5"/>
      <c r="AU10" s="1"/>
      <c r="AV10" s="1"/>
      <c r="AW10" s="5"/>
      <c r="AX10" s="5"/>
      <c r="AY10" s="5"/>
      <c r="AZ10" s="1"/>
      <c r="BA10" s="1"/>
    </row>
    <row r="11" spans="1:53" ht="15">
      <c r="A11" s="6" t="s">
        <v>254</v>
      </c>
      <c r="B11" s="6"/>
      <c r="C11" s="6"/>
      <c r="D11" s="6"/>
      <c r="E11" s="6"/>
      <c r="F11" s="7"/>
      <c r="G11" s="7"/>
      <c r="H11" s="2"/>
      <c r="I11" s="2"/>
      <c r="J11" s="7"/>
      <c r="K11" s="8"/>
      <c r="L11" s="2"/>
      <c r="M11" s="1"/>
      <c r="N11" s="3"/>
      <c r="O11" s="1"/>
      <c r="P11" s="1"/>
      <c r="Q11" s="1"/>
      <c r="R11" s="1"/>
      <c r="S11" s="1"/>
      <c r="T11" s="4"/>
      <c r="U11" s="1"/>
      <c r="V11" s="1"/>
      <c r="W11" s="1"/>
      <c r="X11" s="1"/>
      <c r="Y11" s="1"/>
      <c r="Z11" s="1"/>
      <c r="AA11" s="4"/>
      <c r="AB11" s="1"/>
      <c r="AC11" s="1" t="s">
        <v>0</v>
      </c>
      <c r="AD11" s="3"/>
      <c r="AE11" s="1"/>
      <c r="AF11" s="5"/>
      <c r="AG11" s="1"/>
      <c r="AH11" s="1"/>
      <c r="AI11" s="5"/>
      <c r="AJ11" s="1" t="s">
        <v>0</v>
      </c>
      <c r="AK11" s="3"/>
      <c r="AL11" s="1"/>
      <c r="AM11" s="5"/>
      <c r="AN11" s="1"/>
      <c r="AO11" s="1"/>
      <c r="AP11" s="5"/>
      <c r="AQ11" s="1" t="s">
        <v>0</v>
      </c>
      <c r="AR11" s="3"/>
      <c r="AS11" s="1"/>
      <c r="AT11" s="5"/>
      <c r="AU11" s="1"/>
      <c r="AV11" s="1"/>
      <c r="AW11" s="5"/>
      <c r="AX11" s="5"/>
      <c r="AY11" s="5"/>
      <c r="AZ11" s="1"/>
      <c r="BA11" s="1"/>
    </row>
    <row r="12" spans="1:53" ht="15">
      <c r="A12" s="9"/>
      <c r="B12" s="9"/>
      <c r="C12" s="9"/>
      <c r="D12" s="9"/>
      <c r="E12" s="9"/>
      <c r="F12" s="9"/>
      <c r="G12" s="9"/>
      <c r="H12" s="10"/>
      <c r="I12" s="10"/>
      <c r="J12" s="9"/>
      <c r="K12" s="11"/>
      <c r="L12" s="10"/>
      <c r="M12" s="9"/>
      <c r="N12" s="12"/>
      <c r="O12" s="9"/>
      <c r="P12" s="9"/>
      <c r="Q12" s="9"/>
      <c r="R12" s="9"/>
      <c r="S12" s="9"/>
      <c r="T12" s="13"/>
      <c r="U12" s="9"/>
      <c r="V12" s="9"/>
      <c r="W12" s="9"/>
      <c r="X12" s="9"/>
      <c r="Y12" s="9"/>
      <c r="Z12" s="9"/>
      <c r="AA12" s="13"/>
      <c r="AB12" s="9"/>
      <c r="AC12" s="9"/>
      <c r="AD12" s="12"/>
      <c r="AE12" s="9"/>
      <c r="AF12" s="11"/>
      <c r="AG12" s="9"/>
      <c r="AH12" s="9"/>
      <c r="AI12" s="11"/>
      <c r="AJ12" s="9"/>
      <c r="AK12" s="12"/>
      <c r="AL12" s="9"/>
      <c r="AM12" s="11"/>
      <c r="AN12" s="9"/>
      <c r="AO12" s="9"/>
      <c r="AP12" s="11"/>
      <c r="AQ12" s="9"/>
      <c r="AR12" s="12"/>
      <c r="AS12" s="9"/>
      <c r="AT12" s="11"/>
      <c r="AU12" s="9"/>
      <c r="AV12" s="9"/>
      <c r="AW12" s="11"/>
      <c r="AX12" s="11"/>
      <c r="AY12" s="11"/>
      <c r="AZ12" s="9"/>
      <c r="BA12" s="9"/>
    </row>
    <row r="13" spans="1:53" ht="51">
      <c r="A13" s="14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8" t="s">
        <v>10</v>
      </c>
      <c r="K13" s="19" t="s">
        <v>11</v>
      </c>
      <c r="L13" s="18" t="s">
        <v>12</v>
      </c>
      <c r="M13" s="20" t="s">
        <v>13</v>
      </c>
      <c r="N13" s="20" t="s">
        <v>14</v>
      </c>
      <c r="O13" s="15" t="s">
        <v>15</v>
      </c>
      <c r="P13" s="15" t="s">
        <v>16</v>
      </c>
      <c r="Q13" s="15" t="s">
        <v>17</v>
      </c>
      <c r="R13" s="21" t="s">
        <v>18</v>
      </c>
      <c r="S13" s="15" t="s">
        <v>19</v>
      </c>
      <c r="T13" s="22" t="s">
        <v>20</v>
      </c>
      <c r="U13" s="20" t="s">
        <v>21</v>
      </c>
      <c r="V13" s="15" t="s">
        <v>22</v>
      </c>
      <c r="W13" s="15" t="s">
        <v>23</v>
      </c>
      <c r="X13" s="15" t="s">
        <v>24</v>
      </c>
      <c r="Y13" s="21" t="s">
        <v>25</v>
      </c>
      <c r="Z13" s="15" t="s">
        <v>26</v>
      </c>
      <c r="AA13" s="22" t="s">
        <v>27</v>
      </c>
      <c r="AB13" s="20" t="s">
        <v>28</v>
      </c>
      <c r="AC13" s="15" t="s">
        <v>29</v>
      </c>
      <c r="AD13" s="15" t="s">
        <v>30</v>
      </c>
      <c r="AE13" s="15" t="s">
        <v>31</v>
      </c>
      <c r="AF13" s="21" t="s">
        <v>32</v>
      </c>
      <c r="AG13" s="15" t="s">
        <v>33</v>
      </c>
      <c r="AH13" s="15" t="s">
        <v>34</v>
      </c>
      <c r="AI13" s="21" t="s">
        <v>35</v>
      </c>
      <c r="AJ13" s="15" t="s">
        <v>36</v>
      </c>
      <c r="AK13" s="15" t="s">
        <v>37</v>
      </c>
      <c r="AL13" s="15" t="s">
        <v>38</v>
      </c>
      <c r="AM13" s="21" t="s">
        <v>39</v>
      </c>
      <c r="AN13" s="15" t="s">
        <v>40</v>
      </c>
      <c r="AO13" s="15" t="s">
        <v>41</v>
      </c>
      <c r="AP13" s="21" t="s">
        <v>42</v>
      </c>
      <c r="AQ13" s="15" t="s">
        <v>43</v>
      </c>
      <c r="AR13" s="15" t="s">
        <v>44</v>
      </c>
      <c r="AS13" s="15" t="s">
        <v>45</v>
      </c>
      <c r="AT13" s="21" t="s">
        <v>46</v>
      </c>
      <c r="AU13" s="15" t="s">
        <v>47</v>
      </c>
      <c r="AV13" s="15" t="s">
        <v>48</v>
      </c>
      <c r="AW13" s="21" t="s">
        <v>49</v>
      </c>
      <c r="AX13" s="20" t="s">
        <v>50</v>
      </c>
      <c r="AY13" s="20" t="s">
        <v>51</v>
      </c>
      <c r="AZ13" s="20" t="s">
        <v>52</v>
      </c>
      <c r="BA13" s="20" t="s">
        <v>53</v>
      </c>
    </row>
    <row r="14" spans="1:53" s="43" customFormat="1" ht="15">
      <c r="A14" s="46">
        <v>1</v>
      </c>
      <c r="B14" s="55" t="s">
        <v>193</v>
      </c>
      <c r="C14" s="51" t="s">
        <v>180</v>
      </c>
      <c r="D14" s="41" t="s">
        <v>194</v>
      </c>
      <c r="E14" s="41" t="s">
        <v>78</v>
      </c>
      <c r="F14" s="41" t="s">
        <v>195</v>
      </c>
      <c r="G14" s="41" t="s">
        <v>61</v>
      </c>
      <c r="H14" s="23">
        <v>0.7104166666666667</v>
      </c>
      <c r="I14" s="23">
        <v>0.7486226851851852</v>
      </c>
      <c r="J14" s="23"/>
      <c r="K14" s="26">
        <f aca="true" t="shared" si="0" ref="K14:K28">I14-H14</f>
        <v>0.03820601851851846</v>
      </c>
      <c r="L14" s="25">
        <v>5</v>
      </c>
      <c r="M14" s="27"/>
      <c r="N14" s="25">
        <v>5</v>
      </c>
      <c r="O14" s="23"/>
      <c r="P14" s="23"/>
      <c r="Q14" s="23"/>
      <c r="R14" s="26"/>
      <c r="S14" s="25"/>
      <c r="T14" s="29"/>
      <c r="U14" s="30"/>
      <c r="V14" s="23"/>
      <c r="W14" s="23"/>
      <c r="X14" s="23"/>
      <c r="Y14" s="26"/>
      <c r="Z14" s="25"/>
      <c r="AA14" s="29"/>
      <c r="AB14" s="30"/>
      <c r="AC14" s="23"/>
      <c r="AD14" s="23"/>
      <c r="AE14" s="23"/>
      <c r="AF14" s="26"/>
      <c r="AG14" s="31"/>
      <c r="AH14" s="25"/>
      <c r="AI14" s="32"/>
      <c r="AJ14" s="23"/>
      <c r="AK14" s="23"/>
      <c r="AL14" s="24"/>
      <c r="AM14" s="26"/>
      <c r="AN14" s="33"/>
      <c r="AO14" s="33"/>
      <c r="AP14" s="32"/>
      <c r="AQ14" s="23"/>
      <c r="AR14" s="23"/>
      <c r="AS14" s="24"/>
      <c r="AT14" s="26"/>
      <c r="AU14" s="28"/>
      <c r="AV14" s="33"/>
      <c r="AW14" s="32"/>
      <c r="AX14" s="34"/>
      <c r="AY14" s="30"/>
      <c r="AZ14" s="30"/>
      <c r="BA14" s="35"/>
    </row>
    <row r="15" spans="1:53" s="43" customFormat="1" ht="15" customHeight="1">
      <c r="A15" s="46">
        <v>2</v>
      </c>
      <c r="B15" s="55" t="s">
        <v>184</v>
      </c>
      <c r="C15" s="51" t="s">
        <v>180</v>
      </c>
      <c r="D15" s="41" t="s">
        <v>185</v>
      </c>
      <c r="E15" s="41" t="s">
        <v>61</v>
      </c>
      <c r="F15" s="41" t="s">
        <v>186</v>
      </c>
      <c r="G15" s="41" t="s">
        <v>61</v>
      </c>
      <c r="H15" s="23">
        <v>0.7097222222222223</v>
      </c>
      <c r="I15" s="23">
        <v>0.7514467592592592</v>
      </c>
      <c r="J15" s="23"/>
      <c r="K15" s="26">
        <f t="shared" si="0"/>
        <v>0.041724537037036935</v>
      </c>
      <c r="L15" s="25">
        <v>5</v>
      </c>
      <c r="M15" s="27"/>
      <c r="N15" s="25">
        <v>5</v>
      </c>
      <c r="O15" s="23"/>
      <c r="P15" s="23"/>
      <c r="Q15" s="23"/>
      <c r="R15" s="26"/>
      <c r="S15" s="25"/>
      <c r="T15" s="29"/>
      <c r="U15" s="30"/>
      <c r="V15" s="23"/>
      <c r="W15" s="23"/>
      <c r="X15" s="23"/>
      <c r="Y15" s="26"/>
      <c r="Z15" s="25"/>
      <c r="AA15" s="29"/>
      <c r="AB15" s="30"/>
      <c r="AC15" s="23"/>
      <c r="AD15" s="23"/>
      <c r="AE15" s="23"/>
      <c r="AF15" s="26"/>
      <c r="AG15" s="31"/>
      <c r="AH15" s="25"/>
      <c r="AI15" s="32"/>
      <c r="AJ15" s="23"/>
      <c r="AK15" s="23"/>
      <c r="AL15" s="24"/>
      <c r="AM15" s="26"/>
      <c r="AN15" s="33"/>
      <c r="AO15" s="33"/>
      <c r="AP15" s="32"/>
      <c r="AQ15" s="23"/>
      <c r="AR15" s="23"/>
      <c r="AS15" s="24"/>
      <c r="AT15" s="26"/>
      <c r="AU15" s="28"/>
      <c r="AV15" s="33"/>
      <c r="AW15" s="32"/>
      <c r="AX15" s="34"/>
      <c r="AY15" s="30"/>
      <c r="AZ15" s="30"/>
      <c r="BA15" s="35"/>
    </row>
    <row r="16" spans="1:53" s="43" customFormat="1" ht="15">
      <c r="A16" s="46">
        <v>3</v>
      </c>
      <c r="B16" s="55" t="s">
        <v>179</v>
      </c>
      <c r="C16" s="51" t="s">
        <v>180</v>
      </c>
      <c r="D16" s="41" t="s">
        <v>181</v>
      </c>
      <c r="E16" s="41" t="s">
        <v>182</v>
      </c>
      <c r="F16" s="41" t="s">
        <v>183</v>
      </c>
      <c r="G16" s="41" t="s">
        <v>175</v>
      </c>
      <c r="H16" s="23">
        <v>0.7083333333333334</v>
      </c>
      <c r="I16" s="23">
        <v>0.7569212962962962</v>
      </c>
      <c r="J16" s="23"/>
      <c r="K16" s="26">
        <f t="shared" si="0"/>
        <v>0.04858796296296286</v>
      </c>
      <c r="L16" s="25">
        <v>5</v>
      </c>
      <c r="M16" s="27"/>
      <c r="N16" s="25">
        <v>5</v>
      </c>
      <c r="O16" s="23"/>
      <c r="P16" s="23"/>
      <c r="Q16" s="23"/>
      <c r="R16" s="26"/>
      <c r="S16" s="25"/>
      <c r="T16" s="29"/>
      <c r="U16" s="30"/>
      <c r="V16" s="23"/>
      <c r="W16" s="23"/>
      <c r="X16" s="23"/>
      <c r="Y16" s="26"/>
      <c r="Z16" s="25"/>
      <c r="AA16" s="29"/>
      <c r="AB16" s="30"/>
      <c r="AC16" s="23"/>
      <c r="AD16" s="23"/>
      <c r="AE16" s="23"/>
      <c r="AF16" s="26"/>
      <c r="AG16" s="31"/>
      <c r="AH16" s="25"/>
      <c r="AI16" s="32"/>
      <c r="AJ16" s="23"/>
      <c r="AK16" s="23"/>
      <c r="AL16" s="24"/>
      <c r="AM16" s="26"/>
      <c r="AN16" s="33"/>
      <c r="AO16" s="33"/>
      <c r="AP16" s="32"/>
      <c r="AQ16" s="23"/>
      <c r="AR16" s="23"/>
      <c r="AS16" s="24"/>
      <c r="AT16" s="26"/>
      <c r="AU16" s="28"/>
      <c r="AV16" s="33"/>
      <c r="AW16" s="32"/>
      <c r="AX16" s="34"/>
      <c r="AY16" s="30"/>
      <c r="AZ16" s="30"/>
      <c r="BA16" s="35"/>
    </row>
    <row r="17" spans="1:53" s="43" customFormat="1" ht="15">
      <c r="A17" s="46">
        <v>4</v>
      </c>
      <c r="B17" s="56">
        <v>4</v>
      </c>
      <c r="C17" s="51" t="s">
        <v>180</v>
      </c>
      <c r="D17" s="41" t="s">
        <v>190</v>
      </c>
      <c r="E17" s="41" t="s">
        <v>61</v>
      </c>
      <c r="F17" s="41" t="s">
        <v>191</v>
      </c>
      <c r="G17" s="41" t="s">
        <v>192</v>
      </c>
      <c r="H17" s="23">
        <v>0.7131944444444445</v>
      </c>
      <c r="I17" s="23">
        <v>0.7643055555555556</v>
      </c>
      <c r="J17" s="23"/>
      <c r="K17" s="26">
        <f t="shared" si="0"/>
        <v>0.05111111111111111</v>
      </c>
      <c r="L17" s="25">
        <v>5</v>
      </c>
      <c r="M17" s="27"/>
      <c r="N17" s="25">
        <v>5</v>
      </c>
      <c r="O17" s="23"/>
      <c r="P17" s="23"/>
      <c r="Q17" s="23"/>
      <c r="R17" s="26"/>
      <c r="S17" s="25"/>
      <c r="T17" s="29"/>
      <c r="U17" s="30"/>
      <c r="V17" s="23"/>
      <c r="W17" s="23"/>
      <c r="X17" s="23"/>
      <c r="Y17" s="26"/>
      <c r="Z17" s="25"/>
      <c r="AA17" s="29"/>
      <c r="AB17" s="30"/>
      <c r="AC17" s="23"/>
      <c r="AD17" s="23"/>
      <c r="AE17" s="23"/>
      <c r="AF17" s="26"/>
      <c r="AG17" s="31"/>
      <c r="AH17" s="25"/>
      <c r="AI17" s="32"/>
      <c r="AJ17" s="23"/>
      <c r="AK17" s="23"/>
      <c r="AL17" s="24"/>
      <c r="AM17" s="26"/>
      <c r="AN17" s="33"/>
      <c r="AO17" s="33"/>
      <c r="AP17" s="32"/>
      <c r="AQ17" s="23"/>
      <c r="AR17" s="23"/>
      <c r="AS17" s="24"/>
      <c r="AT17" s="26"/>
      <c r="AU17" s="28"/>
      <c r="AV17" s="33"/>
      <c r="AW17" s="32"/>
      <c r="AX17" s="34"/>
      <c r="AY17" s="30"/>
      <c r="AZ17" s="30"/>
      <c r="BA17" s="35"/>
    </row>
    <row r="18" spans="1:53" s="43" customFormat="1" ht="15">
      <c r="A18" s="46">
        <v>5</v>
      </c>
      <c r="B18" s="55" t="s">
        <v>187</v>
      </c>
      <c r="C18" s="51" t="s">
        <v>180</v>
      </c>
      <c r="D18" s="41" t="s">
        <v>188</v>
      </c>
      <c r="E18" s="41" t="s">
        <v>78</v>
      </c>
      <c r="F18" s="41" t="s">
        <v>189</v>
      </c>
      <c r="G18" s="41" t="s">
        <v>78</v>
      </c>
      <c r="H18" s="23">
        <v>0.7090277777777777</v>
      </c>
      <c r="I18" s="23">
        <v>0.7625578703703703</v>
      </c>
      <c r="J18" s="23"/>
      <c r="K18" s="26">
        <f t="shared" si="0"/>
        <v>0.05353009259259256</v>
      </c>
      <c r="L18" s="25">
        <v>5</v>
      </c>
      <c r="M18" s="27"/>
      <c r="N18" s="25">
        <v>5</v>
      </c>
      <c r="O18" s="23"/>
      <c r="P18" s="23"/>
      <c r="Q18" s="23"/>
      <c r="R18" s="26"/>
      <c r="S18" s="25"/>
      <c r="T18" s="29"/>
      <c r="U18" s="30"/>
      <c r="V18" s="23"/>
      <c r="W18" s="23"/>
      <c r="X18" s="23"/>
      <c r="Y18" s="26"/>
      <c r="Z18" s="25"/>
      <c r="AA18" s="29"/>
      <c r="AB18" s="30"/>
      <c r="AC18" s="23"/>
      <c r="AD18" s="23"/>
      <c r="AE18" s="23"/>
      <c r="AF18" s="26"/>
      <c r="AG18" s="31"/>
      <c r="AH18" s="25"/>
      <c r="AI18" s="32"/>
      <c r="AJ18" s="23"/>
      <c r="AK18" s="23"/>
      <c r="AL18" s="24"/>
      <c r="AM18" s="26"/>
      <c r="AN18" s="33"/>
      <c r="AO18" s="33"/>
      <c r="AP18" s="32"/>
      <c r="AQ18" s="23"/>
      <c r="AR18" s="23"/>
      <c r="AS18" s="24"/>
      <c r="AT18" s="26"/>
      <c r="AU18" s="28"/>
      <c r="AV18" s="33"/>
      <c r="AW18" s="32"/>
      <c r="AX18" s="34"/>
      <c r="AY18" s="30"/>
      <c r="AZ18" s="30"/>
      <c r="BA18" s="35"/>
    </row>
    <row r="19" spans="1:53" s="43" customFormat="1" ht="14.25" customHeight="1">
      <c r="A19" s="46">
        <v>6</v>
      </c>
      <c r="B19" s="56">
        <v>14</v>
      </c>
      <c r="C19" s="51" t="s">
        <v>180</v>
      </c>
      <c r="D19" s="41" t="s">
        <v>212</v>
      </c>
      <c r="E19" s="41" t="s">
        <v>213</v>
      </c>
      <c r="F19" s="41" t="s">
        <v>214</v>
      </c>
      <c r="G19" s="41" t="s">
        <v>213</v>
      </c>
      <c r="H19" s="23">
        <v>0.7166666666666667</v>
      </c>
      <c r="I19" s="23">
        <v>0.7754976851851851</v>
      </c>
      <c r="J19" s="23"/>
      <c r="K19" s="26">
        <f t="shared" si="0"/>
        <v>0.05883101851851846</v>
      </c>
      <c r="L19" s="25">
        <v>5</v>
      </c>
      <c r="M19" s="27"/>
      <c r="N19" s="25">
        <v>5</v>
      </c>
      <c r="O19" s="23"/>
      <c r="P19" s="23"/>
      <c r="Q19" s="23"/>
      <c r="R19" s="26"/>
      <c r="S19" s="25"/>
      <c r="T19" s="29"/>
      <c r="U19" s="30"/>
      <c r="V19" s="23"/>
      <c r="W19" s="23"/>
      <c r="X19" s="23"/>
      <c r="Y19" s="26"/>
      <c r="Z19" s="25"/>
      <c r="AA19" s="29"/>
      <c r="AB19" s="30"/>
      <c r="AC19" s="23"/>
      <c r="AD19" s="23"/>
      <c r="AE19" s="23"/>
      <c r="AF19" s="26"/>
      <c r="AG19" s="31"/>
      <c r="AH19" s="25"/>
      <c r="AI19" s="32"/>
      <c r="AJ19" s="23"/>
      <c r="AK19" s="23"/>
      <c r="AL19" s="24"/>
      <c r="AM19" s="26"/>
      <c r="AN19" s="33"/>
      <c r="AO19" s="33"/>
      <c r="AP19" s="32"/>
      <c r="AQ19" s="23"/>
      <c r="AR19" s="23"/>
      <c r="AS19" s="24"/>
      <c r="AT19" s="26"/>
      <c r="AU19" s="28"/>
      <c r="AV19" s="33"/>
      <c r="AW19" s="32"/>
      <c r="AX19" s="34"/>
      <c r="AY19" s="30"/>
      <c r="AZ19" s="30"/>
      <c r="BA19" s="35"/>
    </row>
    <row r="20" spans="1:53" s="43" customFormat="1" ht="15.75" customHeight="1">
      <c r="A20" s="46">
        <v>7</v>
      </c>
      <c r="B20" s="56">
        <v>27</v>
      </c>
      <c r="C20" s="51" t="s">
        <v>180</v>
      </c>
      <c r="D20" s="41" t="s">
        <v>222</v>
      </c>
      <c r="E20" s="41" t="s">
        <v>223</v>
      </c>
      <c r="F20" s="41" t="s">
        <v>224</v>
      </c>
      <c r="G20" s="41" t="s">
        <v>223</v>
      </c>
      <c r="H20" s="23">
        <v>0.71875</v>
      </c>
      <c r="I20" s="23">
        <v>0.818136574074074</v>
      </c>
      <c r="J20" s="23"/>
      <c r="K20" s="26">
        <f t="shared" si="0"/>
        <v>0.09938657407407403</v>
      </c>
      <c r="L20" s="25">
        <v>5</v>
      </c>
      <c r="M20" s="27"/>
      <c r="N20" s="25">
        <v>5</v>
      </c>
      <c r="O20" s="23"/>
      <c r="P20" s="23"/>
      <c r="Q20" s="23"/>
      <c r="R20" s="26"/>
      <c r="S20" s="25"/>
      <c r="T20" s="29"/>
      <c r="U20" s="30"/>
      <c r="V20" s="23"/>
      <c r="W20" s="23"/>
      <c r="X20" s="23"/>
      <c r="Y20" s="26"/>
      <c r="Z20" s="25"/>
      <c r="AA20" s="29"/>
      <c r="AB20" s="30"/>
      <c r="AC20" s="23"/>
      <c r="AD20" s="23"/>
      <c r="AE20" s="23"/>
      <c r="AF20" s="26"/>
      <c r="AG20" s="31"/>
      <c r="AH20" s="25"/>
      <c r="AI20" s="32"/>
      <c r="AJ20" s="23"/>
      <c r="AK20" s="23"/>
      <c r="AL20" s="24"/>
      <c r="AM20" s="26"/>
      <c r="AN20" s="33"/>
      <c r="AO20" s="33"/>
      <c r="AP20" s="32"/>
      <c r="AQ20" s="23"/>
      <c r="AR20" s="23"/>
      <c r="AS20" s="24"/>
      <c r="AT20" s="26"/>
      <c r="AU20" s="28"/>
      <c r="AV20" s="33"/>
      <c r="AW20" s="32"/>
      <c r="AX20" s="34"/>
      <c r="AY20" s="30"/>
      <c r="AZ20" s="30"/>
      <c r="BA20" s="35"/>
    </row>
    <row r="21" spans="1:53" s="43" customFormat="1" ht="15">
      <c r="A21" s="46">
        <v>8</v>
      </c>
      <c r="B21" s="56">
        <v>8</v>
      </c>
      <c r="C21" s="51" t="s">
        <v>180</v>
      </c>
      <c r="D21" s="41" t="s">
        <v>196</v>
      </c>
      <c r="E21" s="41" t="s">
        <v>61</v>
      </c>
      <c r="F21" s="41" t="s">
        <v>197</v>
      </c>
      <c r="G21" s="41" t="s">
        <v>198</v>
      </c>
      <c r="H21" s="23">
        <v>0.7138888888888889</v>
      </c>
      <c r="I21" s="23">
        <v>0.7590393518518518</v>
      </c>
      <c r="J21" s="23"/>
      <c r="K21" s="26">
        <f t="shared" si="0"/>
        <v>0.04515046296296288</v>
      </c>
      <c r="L21" s="25">
        <v>4</v>
      </c>
      <c r="M21" s="27"/>
      <c r="N21" s="25">
        <v>4</v>
      </c>
      <c r="O21" s="23"/>
      <c r="P21" s="23"/>
      <c r="Q21" s="23"/>
      <c r="R21" s="26"/>
      <c r="S21" s="25"/>
      <c r="T21" s="29"/>
      <c r="U21" s="30"/>
      <c r="V21" s="23"/>
      <c r="W21" s="23"/>
      <c r="X21" s="23"/>
      <c r="Y21" s="26"/>
      <c r="Z21" s="25"/>
      <c r="AA21" s="29"/>
      <c r="AB21" s="30"/>
      <c r="AC21" s="23"/>
      <c r="AD21" s="23"/>
      <c r="AE21" s="23"/>
      <c r="AF21" s="26"/>
      <c r="AG21" s="31"/>
      <c r="AH21" s="25"/>
      <c r="AI21" s="32"/>
      <c r="AJ21" s="23"/>
      <c r="AK21" s="23"/>
      <c r="AL21" s="24"/>
      <c r="AM21" s="26"/>
      <c r="AN21" s="33"/>
      <c r="AO21" s="33"/>
      <c r="AP21" s="32"/>
      <c r="AQ21" s="23"/>
      <c r="AR21" s="23"/>
      <c r="AS21" s="24"/>
      <c r="AT21" s="26"/>
      <c r="AU21" s="28"/>
      <c r="AV21" s="33"/>
      <c r="AW21" s="32"/>
      <c r="AX21" s="34"/>
      <c r="AY21" s="30"/>
      <c r="AZ21" s="30"/>
      <c r="BA21" s="35"/>
    </row>
    <row r="22" spans="1:53" s="43" customFormat="1" ht="15">
      <c r="A22" s="46">
        <v>9</v>
      </c>
      <c r="B22" s="56">
        <v>10</v>
      </c>
      <c r="C22" s="51" t="s">
        <v>180</v>
      </c>
      <c r="D22" s="41" t="s">
        <v>201</v>
      </c>
      <c r="E22" s="41" t="s">
        <v>61</v>
      </c>
      <c r="F22" s="41" t="s">
        <v>202</v>
      </c>
      <c r="G22" s="41" t="s">
        <v>61</v>
      </c>
      <c r="H22" s="23">
        <v>0.7152777777777778</v>
      </c>
      <c r="I22" s="23">
        <v>0.7893287037037037</v>
      </c>
      <c r="J22" s="23"/>
      <c r="K22" s="26">
        <f t="shared" si="0"/>
        <v>0.07405092592592588</v>
      </c>
      <c r="L22" s="25">
        <v>4</v>
      </c>
      <c r="M22" s="27"/>
      <c r="N22" s="25">
        <v>4</v>
      </c>
      <c r="O22" s="23"/>
      <c r="P22" s="23"/>
      <c r="Q22" s="23"/>
      <c r="R22" s="26"/>
      <c r="S22" s="25"/>
      <c r="T22" s="29"/>
      <c r="U22" s="30"/>
      <c r="V22" s="23"/>
      <c r="W22" s="23"/>
      <c r="X22" s="23"/>
      <c r="Y22" s="26"/>
      <c r="Z22" s="25"/>
      <c r="AA22" s="29"/>
      <c r="AB22" s="30"/>
      <c r="AC22" s="23"/>
      <c r="AD22" s="23"/>
      <c r="AE22" s="23"/>
      <c r="AF22" s="26"/>
      <c r="AG22" s="31"/>
      <c r="AH22" s="25"/>
      <c r="AI22" s="32"/>
      <c r="AJ22" s="23"/>
      <c r="AK22" s="23"/>
      <c r="AL22" s="24"/>
      <c r="AM22" s="26"/>
      <c r="AN22" s="33"/>
      <c r="AO22" s="33"/>
      <c r="AP22" s="32"/>
      <c r="AQ22" s="23"/>
      <c r="AR22" s="23"/>
      <c r="AS22" s="24"/>
      <c r="AT22" s="26"/>
      <c r="AU22" s="28"/>
      <c r="AV22" s="33"/>
      <c r="AW22" s="32"/>
      <c r="AX22" s="34"/>
      <c r="AY22" s="30"/>
      <c r="AZ22" s="30"/>
      <c r="BA22" s="35"/>
    </row>
    <row r="23" spans="1:53" s="43" customFormat="1" ht="15">
      <c r="A23" s="46">
        <v>10</v>
      </c>
      <c r="B23" s="56">
        <v>12</v>
      </c>
      <c r="C23" s="51" t="s">
        <v>180</v>
      </c>
      <c r="D23" s="41" t="s">
        <v>207</v>
      </c>
      <c r="E23" s="41" t="s">
        <v>61</v>
      </c>
      <c r="F23" s="41" t="s">
        <v>208</v>
      </c>
      <c r="G23" s="41" t="s">
        <v>61</v>
      </c>
      <c r="H23" s="23">
        <v>0.7159722222222222</v>
      </c>
      <c r="I23" s="23">
        <v>0.7921180555555556</v>
      </c>
      <c r="J23" s="23"/>
      <c r="K23" s="26">
        <f t="shared" si="0"/>
        <v>0.07614583333333336</v>
      </c>
      <c r="L23" s="25">
        <v>4</v>
      </c>
      <c r="M23" s="27"/>
      <c r="N23" s="25">
        <v>4</v>
      </c>
      <c r="O23" s="23"/>
      <c r="P23" s="23"/>
      <c r="Q23" s="23"/>
      <c r="R23" s="26"/>
      <c r="S23" s="25"/>
      <c r="T23" s="29"/>
      <c r="U23" s="30"/>
      <c r="V23" s="23"/>
      <c r="W23" s="23"/>
      <c r="X23" s="23"/>
      <c r="Y23" s="26"/>
      <c r="Z23" s="25"/>
      <c r="AA23" s="29"/>
      <c r="AB23" s="30"/>
      <c r="AC23" s="23"/>
      <c r="AD23" s="23"/>
      <c r="AE23" s="23"/>
      <c r="AF23" s="26"/>
      <c r="AG23" s="31"/>
      <c r="AH23" s="25"/>
      <c r="AI23" s="32"/>
      <c r="AJ23" s="23"/>
      <c r="AK23" s="23"/>
      <c r="AL23" s="24"/>
      <c r="AM23" s="26"/>
      <c r="AN23" s="33"/>
      <c r="AO23" s="33"/>
      <c r="AP23" s="32"/>
      <c r="AQ23" s="23"/>
      <c r="AR23" s="23"/>
      <c r="AS23" s="24"/>
      <c r="AT23" s="26"/>
      <c r="AU23" s="28"/>
      <c r="AV23" s="33"/>
      <c r="AW23" s="32"/>
      <c r="AX23" s="34"/>
      <c r="AY23" s="30"/>
      <c r="AZ23" s="30"/>
      <c r="BA23" s="35"/>
    </row>
    <row r="24" spans="1:53" s="43" customFormat="1" ht="15">
      <c r="A24" s="46">
        <v>11</v>
      </c>
      <c r="B24" s="55" t="s">
        <v>209</v>
      </c>
      <c r="C24" s="51" t="s">
        <v>180</v>
      </c>
      <c r="D24" s="54" t="s">
        <v>210</v>
      </c>
      <c r="E24" s="41" t="s">
        <v>61</v>
      </c>
      <c r="F24" s="41" t="s">
        <v>211</v>
      </c>
      <c r="G24" s="41" t="s">
        <v>61</v>
      </c>
      <c r="H24" s="23">
        <v>0.7118055555555555</v>
      </c>
      <c r="I24" s="23">
        <v>0.7880439814814815</v>
      </c>
      <c r="J24" s="23"/>
      <c r="K24" s="26">
        <f t="shared" si="0"/>
        <v>0.076238425925926</v>
      </c>
      <c r="L24" s="25">
        <v>4</v>
      </c>
      <c r="M24" s="27"/>
      <c r="N24" s="25">
        <v>4</v>
      </c>
      <c r="O24" s="23"/>
      <c r="P24" s="23"/>
      <c r="Q24" s="23"/>
      <c r="R24" s="26"/>
      <c r="S24" s="25"/>
      <c r="T24" s="29"/>
      <c r="U24" s="30"/>
      <c r="V24" s="23"/>
      <c r="W24" s="23"/>
      <c r="X24" s="23"/>
      <c r="Y24" s="26"/>
      <c r="Z24" s="25"/>
      <c r="AA24" s="29"/>
      <c r="AB24" s="30"/>
      <c r="AC24" s="23"/>
      <c r="AD24" s="23"/>
      <c r="AE24" s="23"/>
      <c r="AF24" s="26"/>
      <c r="AG24" s="31"/>
      <c r="AH24" s="25"/>
      <c r="AI24" s="32"/>
      <c r="AJ24" s="23"/>
      <c r="AK24" s="23"/>
      <c r="AL24" s="24"/>
      <c r="AM24" s="26"/>
      <c r="AN24" s="33"/>
      <c r="AO24" s="33"/>
      <c r="AP24" s="32"/>
      <c r="AQ24" s="23"/>
      <c r="AR24" s="23"/>
      <c r="AS24" s="24"/>
      <c r="AT24" s="26"/>
      <c r="AU24" s="28"/>
      <c r="AV24" s="33"/>
      <c r="AW24" s="32"/>
      <c r="AX24" s="34"/>
      <c r="AY24" s="30"/>
      <c r="AZ24" s="30"/>
      <c r="BA24" s="35"/>
    </row>
    <row r="25" spans="1:53" s="43" customFormat="1" ht="14.25" customHeight="1">
      <c r="A25" s="46">
        <v>12</v>
      </c>
      <c r="B25" s="55" t="s">
        <v>215</v>
      </c>
      <c r="C25" s="51" t="s">
        <v>180</v>
      </c>
      <c r="D25" s="41" t="s">
        <v>216</v>
      </c>
      <c r="E25" s="41" t="s">
        <v>76</v>
      </c>
      <c r="F25" s="41" t="s">
        <v>217</v>
      </c>
      <c r="G25" s="41" t="s">
        <v>76</v>
      </c>
      <c r="H25" s="23">
        <v>0.7138888888888889</v>
      </c>
      <c r="I25" s="23">
        <v>0.8123842592592593</v>
      </c>
      <c r="J25" s="23"/>
      <c r="K25" s="26">
        <f t="shared" si="0"/>
        <v>0.09849537037037037</v>
      </c>
      <c r="L25" s="25">
        <v>4</v>
      </c>
      <c r="M25" s="27"/>
      <c r="N25" s="25">
        <v>4</v>
      </c>
      <c r="O25" s="23"/>
      <c r="P25" s="23"/>
      <c r="Q25" s="23"/>
      <c r="R25" s="26"/>
      <c r="S25" s="25"/>
      <c r="T25" s="29"/>
      <c r="U25" s="30"/>
      <c r="V25" s="23"/>
      <c r="W25" s="23"/>
      <c r="X25" s="23"/>
      <c r="Y25" s="26"/>
      <c r="Z25" s="25"/>
      <c r="AA25" s="29"/>
      <c r="AB25" s="30"/>
      <c r="AC25" s="23"/>
      <c r="AD25" s="23"/>
      <c r="AE25" s="23"/>
      <c r="AF25" s="26"/>
      <c r="AG25" s="31"/>
      <c r="AH25" s="25"/>
      <c r="AI25" s="32"/>
      <c r="AJ25" s="23"/>
      <c r="AK25" s="23"/>
      <c r="AL25" s="24"/>
      <c r="AM25" s="26"/>
      <c r="AN25" s="33"/>
      <c r="AO25" s="33"/>
      <c r="AP25" s="32"/>
      <c r="AQ25" s="23"/>
      <c r="AR25" s="23"/>
      <c r="AS25" s="24"/>
      <c r="AT25" s="26"/>
      <c r="AU25" s="28"/>
      <c r="AV25" s="33"/>
      <c r="AW25" s="32"/>
      <c r="AX25" s="34"/>
      <c r="AY25" s="30"/>
      <c r="AZ25" s="30"/>
      <c r="BA25" s="35"/>
    </row>
    <row r="26" spans="1:53" s="43" customFormat="1" ht="15">
      <c r="A26" s="46">
        <v>13</v>
      </c>
      <c r="B26" s="56">
        <v>9</v>
      </c>
      <c r="C26" s="51" t="s">
        <v>180</v>
      </c>
      <c r="D26" s="41" t="s">
        <v>199</v>
      </c>
      <c r="E26" s="41" t="s">
        <v>61</v>
      </c>
      <c r="F26" s="41" t="s">
        <v>200</v>
      </c>
      <c r="G26" s="41" t="s">
        <v>61</v>
      </c>
      <c r="H26" s="23">
        <v>0.7083333333333334</v>
      </c>
      <c r="I26" s="23">
        <v>0.810138888888889</v>
      </c>
      <c r="J26" s="23"/>
      <c r="K26" s="26">
        <f t="shared" si="0"/>
        <v>0.1018055555555556</v>
      </c>
      <c r="L26" s="25">
        <v>4</v>
      </c>
      <c r="M26" s="27"/>
      <c r="N26" s="25">
        <v>4</v>
      </c>
      <c r="O26" s="23"/>
      <c r="P26" s="23"/>
      <c r="Q26" s="23"/>
      <c r="R26" s="26"/>
      <c r="S26" s="25"/>
      <c r="T26" s="29"/>
      <c r="U26" s="30"/>
      <c r="V26" s="23"/>
      <c r="W26" s="23"/>
      <c r="X26" s="23"/>
      <c r="Y26" s="26"/>
      <c r="Z26" s="25"/>
      <c r="AA26" s="29"/>
      <c r="AB26" s="30"/>
      <c r="AC26" s="23"/>
      <c r="AD26" s="23"/>
      <c r="AE26" s="23"/>
      <c r="AF26" s="26"/>
      <c r="AG26" s="31"/>
      <c r="AH26" s="25"/>
      <c r="AI26" s="32"/>
      <c r="AJ26" s="23"/>
      <c r="AK26" s="23"/>
      <c r="AL26" s="24"/>
      <c r="AM26" s="26"/>
      <c r="AN26" s="33"/>
      <c r="AO26" s="33"/>
      <c r="AP26" s="32"/>
      <c r="AQ26" s="23"/>
      <c r="AR26" s="23"/>
      <c r="AS26" s="24"/>
      <c r="AT26" s="26"/>
      <c r="AU26" s="28"/>
      <c r="AV26" s="33"/>
      <c r="AW26" s="32"/>
      <c r="AX26" s="34"/>
      <c r="AY26" s="30"/>
      <c r="AZ26" s="30"/>
      <c r="BA26" s="35"/>
    </row>
    <row r="27" spans="1:53" s="43" customFormat="1" ht="15">
      <c r="A27" s="46">
        <v>14</v>
      </c>
      <c r="B27" s="56">
        <v>19</v>
      </c>
      <c r="C27" s="51" t="s">
        <v>180</v>
      </c>
      <c r="D27" s="41" t="s">
        <v>218</v>
      </c>
      <c r="E27" s="41" t="s">
        <v>61</v>
      </c>
      <c r="F27" s="41" t="s">
        <v>219</v>
      </c>
      <c r="G27" s="41" t="s">
        <v>61</v>
      </c>
      <c r="H27" s="23">
        <v>0.717361111111111</v>
      </c>
      <c r="I27" s="23">
        <v>0.8102546296296297</v>
      </c>
      <c r="J27" s="23"/>
      <c r="K27" s="26">
        <f t="shared" si="0"/>
        <v>0.09289351851851868</v>
      </c>
      <c r="L27" s="25">
        <v>3</v>
      </c>
      <c r="M27" s="27"/>
      <c r="N27" s="25">
        <v>3</v>
      </c>
      <c r="O27" s="23"/>
      <c r="P27" s="23"/>
      <c r="Q27" s="23"/>
      <c r="R27" s="26"/>
      <c r="S27" s="25"/>
      <c r="T27" s="29"/>
      <c r="U27" s="30"/>
      <c r="V27" s="23"/>
      <c r="W27" s="23"/>
      <c r="X27" s="23"/>
      <c r="Y27" s="26"/>
      <c r="Z27" s="25"/>
      <c r="AA27" s="29"/>
      <c r="AB27" s="30"/>
      <c r="AC27" s="23"/>
      <c r="AD27" s="23"/>
      <c r="AE27" s="23"/>
      <c r="AF27" s="26"/>
      <c r="AG27" s="31"/>
      <c r="AH27" s="25"/>
      <c r="AI27" s="32"/>
      <c r="AJ27" s="23"/>
      <c r="AK27" s="23"/>
      <c r="AL27" s="24"/>
      <c r="AM27" s="26"/>
      <c r="AN27" s="33"/>
      <c r="AO27" s="33"/>
      <c r="AP27" s="32"/>
      <c r="AQ27" s="23"/>
      <c r="AR27" s="23"/>
      <c r="AS27" s="24"/>
      <c r="AT27" s="26"/>
      <c r="AU27" s="28"/>
      <c r="AV27" s="33"/>
      <c r="AW27" s="32"/>
      <c r="AX27" s="34"/>
      <c r="AY27" s="30"/>
      <c r="AZ27" s="30"/>
      <c r="BA27" s="35"/>
    </row>
    <row r="28" spans="1:53" s="43" customFormat="1" ht="15">
      <c r="A28" s="46">
        <v>15</v>
      </c>
      <c r="B28" s="56">
        <v>21</v>
      </c>
      <c r="C28" s="51" t="s">
        <v>180</v>
      </c>
      <c r="D28" s="41" t="s">
        <v>220</v>
      </c>
      <c r="E28" s="41" t="s">
        <v>61</v>
      </c>
      <c r="F28" s="41" t="s">
        <v>221</v>
      </c>
      <c r="G28" s="41" t="s">
        <v>61</v>
      </c>
      <c r="H28" s="23">
        <v>0.7180555555555556</v>
      </c>
      <c r="I28" s="23">
        <v>0.7707638888888889</v>
      </c>
      <c r="J28" s="23"/>
      <c r="K28" s="26">
        <f t="shared" si="0"/>
        <v>0.05270833333333336</v>
      </c>
      <c r="L28" s="25">
        <v>1</v>
      </c>
      <c r="M28" s="27"/>
      <c r="N28" s="25">
        <v>1</v>
      </c>
      <c r="O28" s="23"/>
      <c r="P28" s="23"/>
      <c r="Q28" s="23"/>
      <c r="R28" s="26"/>
      <c r="S28" s="25"/>
      <c r="T28" s="29"/>
      <c r="U28" s="30"/>
      <c r="V28" s="23"/>
      <c r="W28" s="23"/>
      <c r="X28" s="23"/>
      <c r="Y28" s="26"/>
      <c r="Z28" s="25"/>
      <c r="AA28" s="29"/>
      <c r="AB28" s="30"/>
      <c r="AC28" s="23"/>
      <c r="AD28" s="23"/>
      <c r="AE28" s="23"/>
      <c r="AF28" s="26"/>
      <c r="AG28" s="31"/>
      <c r="AH28" s="25"/>
      <c r="AI28" s="32"/>
      <c r="AJ28" s="23"/>
      <c r="AK28" s="23"/>
      <c r="AL28" s="24"/>
      <c r="AM28" s="26"/>
      <c r="AN28" s="33"/>
      <c r="AO28" s="33"/>
      <c r="AP28" s="32"/>
      <c r="AQ28" s="23"/>
      <c r="AR28" s="23"/>
      <c r="AS28" s="24"/>
      <c r="AT28" s="26"/>
      <c r="AU28" s="28"/>
      <c r="AV28" s="33"/>
      <c r="AW28" s="32"/>
      <c r="AX28" s="34"/>
      <c r="AY28" s="30"/>
      <c r="AZ28" s="30"/>
      <c r="BA28" s="35"/>
    </row>
    <row r="29" spans="1:53" s="43" customFormat="1" ht="15">
      <c r="A29" s="46">
        <v>16</v>
      </c>
      <c r="B29" s="55" t="s">
        <v>203</v>
      </c>
      <c r="C29" s="57" t="s">
        <v>180</v>
      </c>
      <c r="D29" s="59" t="s">
        <v>204</v>
      </c>
      <c r="E29" s="59" t="s">
        <v>205</v>
      </c>
      <c r="F29" s="59" t="s">
        <v>206</v>
      </c>
      <c r="G29" s="59" t="s">
        <v>205</v>
      </c>
      <c r="H29" s="23">
        <v>0.7111111111111111</v>
      </c>
      <c r="I29" s="23">
        <v>0.789525462962963</v>
      </c>
      <c r="J29" s="23"/>
      <c r="K29" s="26">
        <f>I29-H29</f>
        <v>0.07841435185185186</v>
      </c>
      <c r="L29" s="25">
        <v>0</v>
      </c>
      <c r="M29" s="27"/>
      <c r="N29" s="25">
        <v>0</v>
      </c>
      <c r="O29" s="23"/>
      <c r="P29" s="23"/>
      <c r="Q29" s="23"/>
      <c r="R29" s="26"/>
      <c r="S29" s="25"/>
      <c r="T29" s="29"/>
      <c r="U29" s="30"/>
      <c r="V29" s="23"/>
      <c r="W29" s="23"/>
      <c r="X29" s="23"/>
      <c r="Y29" s="26"/>
      <c r="Z29" s="25"/>
      <c r="AA29" s="29"/>
      <c r="AB29" s="30"/>
      <c r="AC29" s="23"/>
      <c r="AD29" s="23"/>
      <c r="AE29" s="23"/>
      <c r="AF29" s="26"/>
      <c r="AG29" s="31"/>
      <c r="AH29" s="25"/>
      <c r="AI29" s="32"/>
      <c r="AJ29" s="23"/>
      <c r="AK29" s="23"/>
      <c r="AL29" s="24"/>
      <c r="AM29" s="26"/>
      <c r="AN29" s="33"/>
      <c r="AO29" s="33"/>
      <c r="AP29" s="32"/>
      <c r="AQ29" s="23"/>
      <c r="AR29" s="23"/>
      <c r="AS29" s="24"/>
      <c r="AT29" s="26"/>
      <c r="AU29" s="28"/>
      <c r="AV29" s="33"/>
      <c r="AW29" s="32"/>
      <c r="AX29" s="34"/>
      <c r="AY29" s="30"/>
      <c r="AZ29" s="30"/>
      <c r="BA29" s="35"/>
    </row>
    <row r="31" spans="1:53" ht="15" customHeight="1">
      <c r="A31" s="67" t="s">
        <v>55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</row>
  </sheetData>
  <sheetProtection/>
  <mergeCells count="2">
    <mergeCell ref="A10:M10"/>
    <mergeCell ref="A31:L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0:BA27"/>
  <sheetViews>
    <sheetView tabSelected="1" zoomScale="70" zoomScaleNormal="70" zoomScalePageLayoutView="0" workbookViewId="0" topLeftCell="A1">
      <selection activeCell="A19" sqref="A19:IV19"/>
    </sheetView>
  </sheetViews>
  <sheetFormatPr defaultColWidth="9.140625" defaultRowHeight="15"/>
  <cols>
    <col min="1" max="1" width="4.28125" style="0" customWidth="1"/>
    <col min="4" max="4" width="20.140625" style="0" customWidth="1"/>
    <col min="5" max="5" width="10.421875" style="0" customWidth="1"/>
    <col min="6" max="6" width="18.28125" style="0" customWidth="1"/>
  </cols>
  <sheetData>
    <row r="10" spans="1:53" ht="15.75">
      <c r="A10" s="66" t="s">
        <v>126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3"/>
      <c r="O10" s="1"/>
      <c r="P10" s="1"/>
      <c r="Q10" s="1"/>
      <c r="R10" s="1"/>
      <c r="S10" s="1"/>
      <c r="T10" s="4"/>
      <c r="U10" s="1"/>
      <c r="V10" s="1"/>
      <c r="W10" s="1"/>
      <c r="X10" s="1"/>
      <c r="Y10" s="1"/>
      <c r="Z10" s="1"/>
      <c r="AA10" s="4"/>
      <c r="AB10" s="1"/>
      <c r="AC10" s="1"/>
      <c r="AD10" s="3"/>
      <c r="AE10" s="1"/>
      <c r="AF10" s="5"/>
      <c r="AG10" s="1"/>
      <c r="AH10" s="1"/>
      <c r="AI10" s="5"/>
      <c r="AJ10" s="1"/>
      <c r="AK10" s="3"/>
      <c r="AL10" s="1"/>
      <c r="AM10" s="5"/>
      <c r="AN10" s="1"/>
      <c r="AO10" s="1"/>
      <c r="AP10" s="5"/>
      <c r="AQ10" s="1"/>
      <c r="AR10" s="3"/>
      <c r="AS10" s="1"/>
      <c r="AT10" s="5"/>
      <c r="AU10" s="1"/>
      <c r="AV10" s="1"/>
      <c r="AW10" s="5"/>
      <c r="AX10" s="5"/>
      <c r="AY10" s="5"/>
      <c r="AZ10" s="1"/>
      <c r="BA10" s="1"/>
    </row>
    <row r="11" spans="1:53" ht="15">
      <c r="A11" s="6" t="s">
        <v>254</v>
      </c>
      <c r="B11" s="6"/>
      <c r="C11" s="6"/>
      <c r="D11" s="6"/>
      <c r="E11" s="6"/>
      <c r="F11" s="7"/>
      <c r="G11" s="7"/>
      <c r="H11" s="2"/>
      <c r="I11" s="2"/>
      <c r="J11" s="7"/>
      <c r="K11" s="8"/>
      <c r="L11" s="2"/>
      <c r="M11" s="1"/>
      <c r="N11" s="3"/>
      <c r="O11" s="1"/>
      <c r="P11" s="1"/>
      <c r="Q11" s="1"/>
      <c r="R11" s="1"/>
      <c r="S11" s="1"/>
      <c r="T11" s="4"/>
      <c r="U11" s="1"/>
      <c r="V11" s="1"/>
      <c r="W11" s="1"/>
      <c r="X11" s="1"/>
      <c r="Y11" s="1"/>
      <c r="Z11" s="1"/>
      <c r="AA11" s="4"/>
      <c r="AB11" s="1"/>
      <c r="AC11" s="1" t="s">
        <v>0</v>
      </c>
      <c r="AD11" s="3"/>
      <c r="AE11" s="1"/>
      <c r="AF11" s="5"/>
      <c r="AG11" s="1"/>
      <c r="AH11" s="1"/>
      <c r="AI11" s="5"/>
      <c r="AJ11" s="1" t="s">
        <v>0</v>
      </c>
      <c r="AK11" s="3"/>
      <c r="AL11" s="1"/>
      <c r="AM11" s="5"/>
      <c r="AN11" s="1"/>
      <c r="AO11" s="1"/>
      <c r="AP11" s="5"/>
      <c r="AQ11" s="1" t="s">
        <v>0</v>
      </c>
      <c r="AR11" s="3"/>
      <c r="AS11" s="1"/>
      <c r="AT11" s="5"/>
      <c r="AU11" s="1"/>
      <c r="AV11" s="1"/>
      <c r="AW11" s="5"/>
      <c r="AX11" s="5"/>
      <c r="AY11" s="5"/>
      <c r="AZ11" s="1"/>
      <c r="BA11" s="1"/>
    </row>
    <row r="12" spans="1:53" ht="15">
      <c r="A12" s="9"/>
      <c r="B12" s="9"/>
      <c r="C12" s="9"/>
      <c r="D12" s="9"/>
      <c r="E12" s="9"/>
      <c r="F12" s="9"/>
      <c r="G12" s="9"/>
      <c r="H12" s="10"/>
      <c r="I12" s="10"/>
      <c r="J12" s="9"/>
      <c r="K12" s="11"/>
      <c r="L12" s="10"/>
      <c r="M12" s="9"/>
      <c r="N12" s="12"/>
      <c r="O12" s="9"/>
      <c r="P12" s="9"/>
      <c r="Q12" s="9"/>
      <c r="R12" s="9"/>
      <c r="S12" s="9"/>
      <c r="T12" s="13"/>
      <c r="U12" s="9"/>
      <c r="V12" s="9"/>
      <c r="W12" s="9"/>
      <c r="X12" s="9"/>
      <c r="Y12" s="9"/>
      <c r="Z12" s="9"/>
      <c r="AA12" s="13"/>
      <c r="AB12" s="9"/>
      <c r="AC12" s="9"/>
      <c r="AD12" s="12"/>
      <c r="AE12" s="9"/>
      <c r="AF12" s="11"/>
      <c r="AG12" s="9"/>
      <c r="AH12" s="9"/>
      <c r="AI12" s="11"/>
      <c r="AJ12" s="9"/>
      <c r="AK12" s="12"/>
      <c r="AL12" s="9"/>
      <c r="AM12" s="11"/>
      <c r="AN12" s="9"/>
      <c r="AO12" s="9"/>
      <c r="AP12" s="11"/>
      <c r="AQ12" s="9"/>
      <c r="AR12" s="12"/>
      <c r="AS12" s="9"/>
      <c r="AT12" s="11"/>
      <c r="AU12" s="9"/>
      <c r="AV12" s="9"/>
      <c r="AW12" s="11"/>
      <c r="AX12" s="11"/>
      <c r="AY12" s="11"/>
      <c r="AZ12" s="9"/>
      <c r="BA12" s="9"/>
    </row>
    <row r="13" spans="1:53" ht="51">
      <c r="A13" s="14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8" t="s">
        <v>10</v>
      </c>
      <c r="K13" s="19" t="s">
        <v>11</v>
      </c>
      <c r="L13" s="18" t="s">
        <v>12</v>
      </c>
      <c r="M13" s="20" t="s">
        <v>13</v>
      </c>
      <c r="N13" s="20" t="s">
        <v>14</v>
      </c>
      <c r="O13" s="15" t="s">
        <v>15</v>
      </c>
      <c r="P13" s="15" t="s">
        <v>16</v>
      </c>
      <c r="Q13" s="15" t="s">
        <v>17</v>
      </c>
      <c r="R13" s="21" t="s">
        <v>18</v>
      </c>
      <c r="S13" s="15" t="s">
        <v>19</v>
      </c>
      <c r="T13" s="22" t="s">
        <v>20</v>
      </c>
      <c r="U13" s="20" t="s">
        <v>21</v>
      </c>
      <c r="V13" s="15" t="s">
        <v>22</v>
      </c>
      <c r="W13" s="15" t="s">
        <v>23</v>
      </c>
      <c r="X13" s="15" t="s">
        <v>24</v>
      </c>
      <c r="Y13" s="21" t="s">
        <v>25</v>
      </c>
      <c r="Z13" s="15" t="s">
        <v>26</v>
      </c>
      <c r="AA13" s="22" t="s">
        <v>27</v>
      </c>
      <c r="AB13" s="20" t="s">
        <v>28</v>
      </c>
      <c r="AC13" s="15" t="s">
        <v>29</v>
      </c>
      <c r="AD13" s="15" t="s">
        <v>30</v>
      </c>
      <c r="AE13" s="15" t="s">
        <v>31</v>
      </c>
      <c r="AF13" s="21" t="s">
        <v>32</v>
      </c>
      <c r="AG13" s="15" t="s">
        <v>33</v>
      </c>
      <c r="AH13" s="15" t="s">
        <v>34</v>
      </c>
      <c r="AI13" s="21" t="s">
        <v>35</v>
      </c>
      <c r="AJ13" s="15" t="s">
        <v>36</v>
      </c>
      <c r="AK13" s="15" t="s">
        <v>37</v>
      </c>
      <c r="AL13" s="15" t="s">
        <v>38</v>
      </c>
      <c r="AM13" s="21" t="s">
        <v>39</v>
      </c>
      <c r="AN13" s="15" t="s">
        <v>40</v>
      </c>
      <c r="AO13" s="15" t="s">
        <v>41</v>
      </c>
      <c r="AP13" s="21" t="s">
        <v>42</v>
      </c>
      <c r="AQ13" s="15" t="s">
        <v>43</v>
      </c>
      <c r="AR13" s="15" t="s">
        <v>44</v>
      </c>
      <c r="AS13" s="15" t="s">
        <v>45</v>
      </c>
      <c r="AT13" s="21" t="s">
        <v>46</v>
      </c>
      <c r="AU13" s="15" t="s">
        <v>47</v>
      </c>
      <c r="AV13" s="15" t="s">
        <v>48</v>
      </c>
      <c r="AW13" s="21" t="s">
        <v>49</v>
      </c>
      <c r="AX13" s="20" t="s">
        <v>50</v>
      </c>
      <c r="AY13" s="20" t="s">
        <v>51</v>
      </c>
      <c r="AZ13" s="20" t="s">
        <v>52</v>
      </c>
      <c r="BA13" s="20" t="s">
        <v>53</v>
      </c>
    </row>
    <row r="14" spans="1:53" s="43" customFormat="1" ht="15">
      <c r="A14" s="38">
        <v>1</v>
      </c>
      <c r="B14" s="52">
        <v>505</v>
      </c>
      <c r="C14" s="51" t="s">
        <v>225</v>
      </c>
      <c r="D14" s="59" t="s">
        <v>234</v>
      </c>
      <c r="E14" s="58" t="s">
        <v>61</v>
      </c>
      <c r="F14" s="59" t="s">
        <v>235</v>
      </c>
      <c r="G14" s="58" t="s">
        <v>61</v>
      </c>
      <c r="H14" s="23">
        <v>0.7208333333333333</v>
      </c>
      <c r="I14" s="23">
        <v>0.7515046296296296</v>
      </c>
      <c r="J14" s="23"/>
      <c r="K14" s="26">
        <f aca="true" t="shared" si="0" ref="K14:K24">I14-H14</f>
        <v>0.03067129629629628</v>
      </c>
      <c r="L14" s="25">
        <v>5</v>
      </c>
      <c r="M14" s="27"/>
      <c r="N14" s="25">
        <v>5</v>
      </c>
      <c r="O14" s="23"/>
      <c r="P14" s="23"/>
      <c r="Q14" s="23"/>
      <c r="R14" s="26"/>
      <c r="S14" s="25"/>
      <c r="T14" s="29"/>
      <c r="U14" s="30"/>
      <c r="V14" s="23"/>
      <c r="W14" s="23"/>
      <c r="X14" s="23"/>
      <c r="Y14" s="26"/>
      <c r="Z14" s="25"/>
      <c r="AA14" s="29"/>
      <c r="AB14" s="30"/>
      <c r="AC14" s="23"/>
      <c r="AD14" s="23"/>
      <c r="AE14" s="23"/>
      <c r="AF14" s="26"/>
      <c r="AG14" s="31"/>
      <c r="AH14" s="25"/>
      <c r="AI14" s="32"/>
      <c r="AJ14" s="23"/>
      <c r="AK14" s="23"/>
      <c r="AL14" s="24"/>
      <c r="AM14" s="26"/>
      <c r="AN14" s="33"/>
      <c r="AO14" s="33"/>
      <c r="AP14" s="32"/>
      <c r="AQ14" s="23"/>
      <c r="AR14" s="23"/>
      <c r="AS14" s="24"/>
      <c r="AT14" s="26"/>
      <c r="AU14" s="28"/>
      <c r="AV14" s="33"/>
      <c r="AW14" s="32"/>
      <c r="AX14" s="34"/>
      <c r="AY14" s="30"/>
      <c r="AZ14" s="30"/>
      <c r="BA14" s="35"/>
    </row>
    <row r="15" spans="1:53" s="43" customFormat="1" ht="15">
      <c r="A15" s="38">
        <v>2</v>
      </c>
      <c r="B15" s="52">
        <v>501</v>
      </c>
      <c r="C15" s="51" t="s">
        <v>225</v>
      </c>
      <c r="D15" s="42" t="s">
        <v>226</v>
      </c>
      <c r="E15" s="48" t="s">
        <v>58</v>
      </c>
      <c r="F15" s="42" t="s">
        <v>227</v>
      </c>
      <c r="G15" s="58" t="s">
        <v>61</v>
      </c>
      <c r="H15" s="23">
        <v>0.7236111111111111</v>
      </c>
      <c r="I15" s="23">
        <v>0.7580787037037037</v>
      </c>
      <c r="J15" s="23"/>
      <c r="K15" s="26">
        <f t="shared" si="0"/>
        <v>0.03446759259259258</v>
      </c>
      <c r="L15" s="25">
        <v>5</v>
      </c>
      <c r="M15" s="27"/>
      <c r="N15" s="25">
        <v>5</v>
      </c>
      <c r="O15" s="23"/>
      <c r="P15" s="23"/>
      <c r="Q15" s="23"/>
      <c r="R15" s="26"/>
      <c r="S15" s="25"/>
      <c r="T15" s="29"/>
      <c r="U15" s="30"/>
      <c r="V15" s="23"/>
      <c r="W15" s="23"/>
      <c r="X15" s="23"/>
      <c r="Y15" s="26"/>
      <c r="Z15" s="25"/>
      <c r="AA15" s="29"/>
      <c r="AB15" s="30"/>
      <c r="AC15" s="23"/>
      <c r="AD15" s="23"/>
      <c r="AE15" s="23"/>
      <c r="AF15" s="26"/>
      <c r="AG15" s="31"/>
      <c r="AH15" s="25"/>
      <c r="AI15" s="32"/>
      <c r="AJ15" s="23"/>
      <c r="AK15" s="23"/>
      <c r="AL15" s="24"/>
      <c r="AM15" s="26"/>
      <c r="AN15" s="33"/>
      <c r="AO15" s="33"/>
      <c r="AP15" s="32"/>
      <c r="AQ15" s="23"/>
      <c r="AR15" s="23"/>
      <c r="AS15" s="24"/>
      <c r="AT15" s="26"/>
      <c r="AU15" s="28"/>
      <c r="AV15" s="33"/>
      <c r="AW15" s="32"/>
      <c r="AX15" s="34"/>
      <c r="AY15" s="30"/>
      <c r="AZ15" s="30"/>
      <c r="BA15" s="35"/>
    </row>
    <row r="16" spans="1:53" s="43" customFormat="1" ht="15">
      <c r="A16" s="38">
        <v>3</v>
      </c>
      <c r="B16" s="52">
        <v>504</v>
      </c>
      <c r="C16" s="51" t="s">
        <v>225</v>
      </c>
      <c r="D16" s="59" t="s">
        <v>231</v>
      </c>
      <c r="E16" s="58" t="s">
        <v>232</v>
      </c>
      <c r="F16" s="59" t="s">
        <v>233</v>
      </c>
      <c r="G16" s="58" t="s">
        <v>232</v>
      </c>
      <c r="H16" s="23">
        <v>0.7194444444444444</v>
      </c>
      <c r="I16" s="23">
        <v>0.7616087962962963</v>
      </c>
      <c r="J16" s="23"/>
      <c r="K16" s="26">
        <f t="shared" si="0"/>
        <v>0.042164351851851856</v>
      </c>
      <c r="L16" s="25">
        <v>5</v>
      </c>
      <c r="M16" s="27"/>
      <c r="N16" s="25">
        <v>5</v>
      </c>
      <c r="O16" s="23"/>
      <c r="P16" s="23"/>
      <c r="Q16" s="23"/>
      <c r="R16" s="26"/>
      <c r="S16" s="25"/>
      <c r="T16" s="29"/>
      <c r="U16" s="30"/>
      <c r="V16" s="23"/>
      <c r="W16" s="23"/>
      <c r="X16" s="23"/>
      <c r="Y16" s="26"/>
      <c r="Z16" s="25"/>
      <c r="AA16" s="29"/>
      <c r="AB16" s="30"/>
      <c r="AC16" s="23"/>
      <c r="AD16" s="23"/>
      <c r="AE16" s="23"/>
      <c r="AF16" s="26"/>
      <c r="AG16" s="31"/>
      <c r="AH16" s="25"/>
      <c r="AI16" s="32"/>
      <c r="AJ16" s="23"/>
      <c r="AK16" s="23"/>
      <c r="AL16" s="24"/>
      <c r="AM16" s="26"/>
      <c r="AN16" s="33"/>
      <c r="AO16" s="33"/>
      <c r="AP16" s="32"/>
      <c r="AQ16" s="23"/>
      <c r="AR16" s="23"/>
      <c r="AS16" s="24"/>
      <c r="AT16" s="26"/>
      <c r="AU16" s="28"/>
      <c r="AV16" s="33"/>
      <c r="AW16" s="32"/>
      <c r="AX16" s="34"/>
      <c r="AY16" s="30"/>
      <c r="AZ16" s="30"/>
      <c r="BA16" s="35"/>
    </row>
    <row r="17" spans="1:53" s="43" customFormat="1" ht="15">
      <c r="A17" s="38">
        <v>4</v>
      </c>
      <c r="B17" s="51">
        <v>506</v>
      </c>
      <c r="C17" s="51" t="s">
        <v>225</v>
      </c>
      <c r="D17" s="59" t="s">
        <v>236</v>
      </c>
      <c r="E17" s="58" t="s">
        <v>61</v>
      </c>
      <c r="F17" s="59" t="s">
        <v>237</v>
      </c>
      <c r="G17" s="58" t="s">
        <v>238</v>
      </c>
      <c r="H17" s="23">
        <v>0.7222222222222222</v>
      </c>
      <c r="I17" s="23">
        <v>0.770451388888889</v>
      </c>
      <c r="J17" s="23"/>
      <c r="K17" s="26">
        <f t="shared" si="0"/>
        <v>0.04822916666666677</v>
      </c>
      <c r="L17" s="25">
        <v>5</v>
      </c>
      <c r="M17" s="27"/>
      <c r="N17" s="25">
        <v>5</v>
      </c>
      <c r="O17" s="23"/>
      <c r="P17" s="23"/>
      <c r="Q17" s="23"/>
      <c r="R17" s="26"/>
      <c r="S17" s="25"/>
      <c r="T17" s="29"/>
      <c r="U17" s="30"/>
      <c r="V17" s="23"/>
      <c r="W17" s="23"/>
      <c r="X17" s="23"/>
      <c r="Y17" s="26"/>
      <c r="Z17" s="25"/>
      <c r="AA17" s="29"/>
      <c r="AB17" s="30"/>
      <c r="AC17" s="23"/>
      <c r="AD17" s="23"/>
      <c r="AE17" s="23"/>
      <c r="AF17" s="26"/>
      <c r="AG17" s="31"/>
      <c r="AH17" s="25"/>
      <c r="AI17" s="32"/>
      <c r="AJ17" s="23"/>
      <c r="AK17" s="23"/>
      <c r="AL17" s="24"/>
      <c r="AM17" s="26"/>
      <c r="AN17" s="33"/>
      <c r="AO17" s="33"/>
      <c r="AP17" s="32"/>
      <c r="AQ17" s="23"/>
      <c r="AR17" s="23"/>
      <c r="AS17" s="24"/>
      <c r="AT17" s="26"/>
      <c r="AU17" s="28"/>
      <c r="AV17" s="33"/>
      <c r="AW17" s="32"/>
      <c r="AX17" s="34"/>
      <c r="AY17" s="30"/>
      <c r="AZ17" s="30"/>
      <c r="BA17" s="35"/>
    </row>
    <row r="18" spans="1:53" s="43" customFormat="1" ht="15">
      <c r="A18" s="38">
        <v>5</v>
      </c>
      <c r="B18" s="47">
        <v>503</v>
      </c>
      <c r="C18" s="51" t="s">
        <v>225</v>
      </c>
      <c r="D18" s="59" t="s">
        <v>228</v>
      </c>
      <c r="E18" s="58" t="s">
        <v>61</v>
      </c>
      <c r="F18" s="59" t="s">
        <v>229</v>
      </c>
      <c r="G18" s="58" t="s">
        <v>230</v>
      </c>
      <c r="H18" s="23">
        <v>0.7215277777777778</v>
      </c>
      <c r="I18" s="23">
        <v>0.771875</v>
      </c>
      <c r="J18" s="23"/>
      <c r="K18" s="26">
        <f t="shared" si="0"/>
        <v>0.05034722222222221</v>
      </c>
      <c r="L18" s="25">
        <v>5</v>
      </c>
      <c r="M18" s="27"/>
      <c r="N18" s="25">
        <v>5</v>
      </c>
      <c r="O18" s="23"/>
      <c r="P18" s="23"/>
      <c r="Q18" s="23"/>
      <c r="R18" s="26"/>
      <c r="S18" s="25"/>
      <c r="T18" s="29"/>
      <c r="U18" s="30"/>
      <c r="V18" s="23"/>
      <c r="W18" s="23"/>
      <c r="X18" s="23"/>
      <c r="Y18" s="26"/>
      <c r="Z18" s="25"/>
      <c r="AA18" s="29"/>
      <c r="AB18" s="30"/>
      <c r="AC18" s="23"/>
      <c r="AD18" s="23"/>
      <c r="AE18" s="23"/>
      <c r="AF18" s="26"/>
      <c r="AG18" s="31"/>
      <c r="AH18" s="25"/>
      <c r="AI18" s="32"/>
      <c r="AJ18" s="23"/>
      <c r="AK18" s="23"/>
      <c r="AL18" s="24"/>
      <c r="AM18" s="26"/>
      <c r="AN18" s="33"/>
      <c r="AO18" s="33"/>
      <c r="AP18" s="32"/>
      <c r="AQ18" s="23"/>
      <c r="AR18" s="23"/>
      <c r="AS18" s="24"/>
      <c r="AT18" s="26"/>
      <c r="AU18" s="28"/>
      <c r="AV18" s="33"/>
      <c r="AW18" s="32"/>
      <c r="AX18" s="34"/>
      <c r="AY18" s="30"/>
      <c r="AZ18" s="30"/>
      <c r="BA18" s="35"/>
    </row>
    <row r="19" spans="1:53" s="43" customFormat="1" ht="15">
      <c r="A19" s="38">
        <v>6</v>
      </c>
      <c r="B19" s="47">
        <v>513</v>
      </c>
      <c r="C19" s="51" t="s">
        <v>225</v>
      </c>
      <c r="D19" s="42" t="s">
        <v>249</v>
      </c>
      <c r="E19" s="48" t="s">
        <v>61</v>
      </c>
      <c r="F19" s="42" t="s">
        <v>250</v>
      </c>
      <c r="G19" s="48" t="s">
        <v>61</v>
      </c>
      <c r="H19" s="23">
        <v>0.7263888888888889</v>
      </c>
      <c r="I19" s="23">
        <v>0.8200810185185184</v>
      </c>
      <c r="J19" s="23"/>
      <c r="K19" s="26">
        <f t="shared" si="0"/>
        <v>0.09369212962962958</v>
      </c>
      <c r="L19" s="25">
        <v>5</v>
      </c>
      <c r="M19" s="27"/>
      <c r="N19" s="25">
        <v>5</v>
      </c>
      <c r="O19" s="23"/>
      <c r="P19" s="23"/>
      <c r="Q19" s="23"/>
      <c r="R19" s="26"/>
      <c r="S19" s="25"/>
      <c r="T19" s="29"/>
      <c r="U19" s="30"/>
      <c r="V19" s="23"/>
      <c r="W19" s="23"/>
      <c r="X19" s="23"/>
      <c r="Y19" s="26"/>
      <c r="Z19" s="25"/>
      <c r="AA19" s="29"/>
      <c r="AB19" s="30"/>
      <c r="AC19" s="23"/>
      <c r="AD19" s="23"/>
      <c r="AE19" s="23"/>
      <c r="AF19" s="26"/>
      <c r="AG19" s="31"/>
      <c r="AH19" s="25"/>
      <c r="AI19" s="32"/>
      <c r="AJ19" s="23"/>
      <c r="AK19" s="23"/>
      <c r="AL19" s="24"/>
      <c r="AM19" s="26"/>
      <c r="AN19" s="33"/>
      <c r="AO19" s="33"/>
      <c r="AP19" s="32"/>
      <c r="AQ19" s="23"/>
      <c r="AR19" s="23"/>
      <c r="AS19" s="24"/>
      <c r="AT19" s="26"/>
      <c r="AU19" s="28"/>
      <c r="AV19" s="33"/>
      <c r="AW19" s="32"/>
      <c r="AX19" s="34"/>
      <c r="AY19" s="30"/>
      <c r="AZ19" s="30"/>
      <c r="BA19" s="35"/>
    </row>
    <row r="20" spans="1:53" s="43" customFormat="1" ht="15">
      <c r="A20" s="38">
        <v>7</v>
      </c>
      <c r="B20" s="52">
        <v>507</v>
      </c>
      <c r="C20" s="51" t="s">
        <v>225</v>
      </c>
      <c r="D20" s="59" t="s">
        <v>239</v>
      </c>
      <c r="E20" s="58" t="s">
        <v>61</v>
      </c>
      <c r="F20" s="59" t="s">
        <v>240</v>
      </c>
      <c r="G20" s="58" t="s">
        <v>61</v>
      </c>
      <c r="H20" s="23">
        <v>0.720138888888889</v>
      </c>
      <c r="I20" s="23">
        <v>0.7764814814814814</v>
      </c>
      <c r="J20" s="23"/>
      <c r="K20" s="26">
        <f t="shared" si="0"/>
        <v>0.056342592592592444</v>
      </c>
      <c r="L20" s="25">
        <v>5</v>
      </c>
      <c r="M20" s="27"/>
      <c r="N20" s="25">
        <v>5</v>
      </c>
      <c r="O20" s="23"/>
      <c r="P20" s="23"/>
      <c r="Q20" s="23"/>
      <c r="R20" s="26"/>
      <c r="S20" s="25"/>
      <c r="T20" s="29"/>
      <c r="U20" s="30"/>
      <c r="V20" s="23"/>
      <c r="W20" s="23"/>
      <c r="X20" s="23"/>
      <c r="Y20" s="26"/>
      <c r="Z20" s="25"/>
      <c r="AA20" s="29"/>
      <c r="AB20" s="30"/>
      <c r="AC20" s="23"/>
      <c r="AD20" s="23"/>
      <c r="AE20" s="23"/>
      <c r="AF20" s="26"/>
      <c r="AG20" s="31"/>
      <c r="AH20" s="25"/>
      <c r="AI20" s="32"/>
      <c r="AJ20" s="23"/>
      <c r="AK20" s="23"/>
      <c r="AL20" s="24"/>
      <c r="AM20" s="26"/>
      <c r="AN20" s="33"/>
      <c r="AO20" s="33"/>
      <c r="AP20" s="32"/>
      <c r="AQ20" s="23"/>
      <c r="AR20" s="23"/>
      <c r="AS20" s="24"/>
      <c r="AT20" s="26"/>
      <c r="AU20" s="28"/>
      <c r="AV20" s="33"/>
      <c r="AW20" s="32"/>
      <c r="AX20" s="34"/>
      <c r="AY20" s="30"/>
      <c r="AZ20" s="30"/>
      <c r="BA20" s="35"/>
    </row>
    <row r="21" spans="1:53" s="43" customFormat="1" ht="15">
      <c r="A21" s="38">
        <v>8</v>
      </c>
      <c r="B21" s="52">
        <v>508</v>
      </c>
      <c r="C21" s="51" t="s">
        <v>225</v>
      </c>
      <c r="D21" s="59" t="s">
        <v>241</v>
      </c>
      <c r="E21" s="58" t="s">
        <v>61</v>
      </c>
      <c r="F21" s="59" t="s">
        <v>242</v>
      </c>
      <c r="G21" s="58" t="s">
        <v>61</v>
      </c>
      <c r="H21" s="23">
        <v>0.7229166666666668</v>
      </c>
      <c r="I21" s="23">
        <v>0.802199074074074</v>
      </c>
      <c r="J21" s="23"/>
      <c r="K21" s="26">
        <f t="shared" si="0"/>
        <v>0.07928240740740722</v>
      </c>
      <c r="L21" s="25">
        <v>5</v>
      </c>
      <c r="M21" s="27"/>
      <c r="N21" s="25">
        <v>5</v>
      </c>
      <c r="O21" s="23"/>
      <c r="P21" s="23"/>
      <c r="Q21" s="23"/>
      <c r="R21" s="26"/>
      <c r="S21" s="25"/>
      <c r="T21" s="29"/>
      <c r="U21" s="30"/>
      <c r="V21" s="23"/>
      <c r="W21" s="23"/>
      <c r="X21" s="23"/>
      <c r="Y21" s="26"/>
      <c r="Z21" s="25"/>
      <c r="AA21" s="29"/>
      <c r="AB21" s="30"/>
      <c r="AC21" s="23"/>
      <c r="AD21" s="23"/>
      <c r="AE21" s="23"/>
      <c r="AF21" s="26"/>
      <c r="AG21" s="31"/>
      <c r="AH21" s="25"/>
      <c r="AI21" s="32"/>
      <c r="AJ21" s="23"/>
      <c r="AK21" s="23"/>
      <c r="AL21" s="24"/>
      <c r="AM21" s="26"/>
      <c r="AN21" s="33"/>
      <c r="AO21" s="33"/>
      <c r="AP21" s="32"/>
      <c r="AQ21" s="23"/>
      <c r="AR21" s="23"/>
      <c r="AS21" s="24"/>
      <c r="AT21" s="26"/>
      <c r="AU21" s="28"/>
      <c r="AV21" s="33"/>
      <c r="AW21" s="32"/>
      <c r="AX21" s="34"/>
      <c r="AY21" s="30"/>
      <c r="AZ21" s="30"/>
      <c r="BA21" s="35"/>
    </row>
    <row r="22" spans="1:53" s="43" customFormat="1" ht="15.75" customHeight="1">
      <c r="A22" s="38">
        <v>9</v>
      </c>
      <c r="B22" s="52">
        <v>512</v>
      </c>
      <c r="C22" s="51" t="s">
        <v>225</v>
      </c>
      <c r="D22" s="42" t="s">
        <v>247</v>
      </c>
      <c r="E22" s="48" t="s">
        <v>61</v>
      </c>
      <c r="F22" s="64" t="s">
        <v>248</v>
      </c>
      <c r="G22" s="48" t="s">
        <v>61</v>
      </c>
      <c r="H22" s="23">
        <v>0.7256944444444445</v>
      </c>
      <c r="I22" s="23">
        <v>0.8199421296296295</v>
      </c>
      <c r="J22" s="23"/>
      <c r="K22" s="26">
        <f t="shared" si="0"/>
        <v>0.094247685185185</v>
      </c>
      <c r="L22" s="25">
        <v>5</v>
      </c>
      <c r="M22" s="27"/>
      <c r="N22" s="25">
        <v>5</v>
      </c>
      <c r="O22" s="23"/>
      <c r="P22" s="23"/>
      <c r="Q22" s="23"/>
      <c r="R22" s="26"/>
      <c r="S22" s="25"/>
      <c r="T22" s="29"/>
      <c r="U22" s="30"/>
      <c r="V22" s="23"/>
      <c r="W22" s="23"/>
      <c r="X22" s="23"/>
      <c r="Y22" s="26"/>
      <c r="Z22" s="25"/>
      <c r="AA22" s="29"/>
      <c r="AB22" s="30"/>
      <c r="AC22" s="23"/>
      <c r="AD22" s="23"/>
      <c r="AE22" s="23"/>
      <c r="AF22" s="26"/>
      <c r="AG22" s="31"/>
      <c r="AH22" s="25"/>
      <c r="AI22" s="32"/>
      <c r="AJ22" s="23"/>
      <c r="AK22" s="23"/>
      <c r="AL22" s="24"/>
      <c r="AM22" s="26"/>
      <c r="AN22" s="33"/>
      <c r="AO22" s="33"/>
      <c r="AP22" s="32"/>
      <c r="AQ22" s="23"/>
      <c r="AR22" s="23"/>
      <c r="AS22" s="24"/>
      <c r="AT22" s="26"/>
      <c r="AU22" s="28"/>
      <c r="AV22" s="33"/>
      <c r="AW22" s="32"/>
      <c r="AX22" s="34"/>
      <c r="AY22" s="30"/>
      <c r="AZ22" s="30"/>
      <c r="BA22" s="35"/>
    </row>
    <row r="23" spans="1:53" s="43" customFormat="1" ht="15">
      <c r="A23" s="38">
        <v>10</v>
      </c>
      <c r="B23" s="52">
        <v>511</v>
      </c>
      <c r="C23" s="51" t="s">
        <v>225</v>
      </c>
      <c r="D23" s="42" t="s">
        <v>245</v>
      </c>
      <c r="E23" s="48" t="s">
        <v>61</v>
      </c>
      <c r="F23" s="42" t="s">
        <v>246</v>
      </c>
      <c r="G23" s="48" t="s">
        <v>61</v>
      </c>
      <c r="H23" s="23">
        <v>0.725</v>
      </c>
      <c r="I23" s="23">
        <v>0.7764930555555556</v>
      </c>
      <c r="J23" s="23"/>
      <c r="K23" s="26">
        <f t="shared" si="0"/>
        <v>0.05149305555555561</v>
      </c>
      <c r="L23" s="25">
        <v>4</v>
      </c>
      <c r="M23" s="27"/>
      <c r="N23" s="25">
        <v>4</v>
      </c>
      <c r="O23" s="23"/>
      <c r="P23" s="23"/>
      <c r="Q23" s="23"/>
      <c r="R23" s="26"/>
      <c r="S23" s="25"/>
      <c r="T23" s="29"/>
      <c r="U23" s="30"/>
      <c r="V23" s="23"/>
      <c r="W23" s="23"/>
      <c r="X23" s="23"/>
      <c r="Y23" s="26"/>
      <c r="Z23" s="25"/>
      <c r="AA23" s="29"/>
      <c r="AB23" s="30"/>
      <c r="AC23" s="23"/>
      <c r="AD23" s="23"/>
      <c r="AE23" s="23"/>
      <c r="AF23" s="26"/>
      <c r="AG23" s="31"/>
      <c r="AH23" s="25"/>
      <c r="AI23" s="32"/>
      <c r="AJ23" s="23"/>
      <c r="AK23" s="23"/>
      <c r="AL23" s="24"/>
      <c r="AM23" s="26"/>
      <c r="AN23" s="33"/>
      <c r="AO23" s="33"/>
      <c r="AP23" s="32"/>
      <c r="AQ23" s="23"/>
      <c r="AR23" s="23"/>
      <c r="AS23" s="24"/>
      <c r="AT23" s="26"/>
      <c r="AU23" s="28"/>
      <c r="AV23" s="33"/>
      <c r="AW23" s="32"/>
      <c r="AX23" s="34"/>
      <c r="AY23" s="30"/>
      <c r="AZ23" s="30"/>
      <c r="BA23" s="35"/>
    </row>
    <row r="24" spans="1:53" s="43" customFormat="1" ht="15">
      <c r="A24" s="38">
        <v>11</v>
      </c>
      <c r="B24" s="52">
        <v>509</v>
      </c>
      <c r="C24" s="51" t="s">
        <v>225</v>
      </c>
      <c r="D24" s="42" t="s">
        <v>243</v>
      </c>
      <c r="E24" s="48" t="s">
        <v>61</v>
      </c>
      <c r="F24" s="42" t="s">
        <v>244</v>
      </c>
      <c r="G24" s="58" t="s">
        <v>61</v>
      </c>
      <c r="H24" s="23">
        <v>0.7243055555555555</v>
      </c>
      <c r="I24" s="23">
        <v>0.7770833333333332</v>
      </c>
      <c r="J24" s="23"/>
      <c r="K24" s="26">
        <f t="shared" si="0"/>
        <v>0.0527777777777777</v>
      </c>
      <c r="L24" s="25">
        <v>2</v>
      </c>
      <c r="M24" s="27"/>
      <c r="N24" s="25">
        <v>2</v>
      </c>
      <c r="O24" s="23"/>
      <c r="P24" s="23"/>
      <c r="Q24" s="23"/>
      <c r="R24" s="26"/>
      <c r="S24" s="25"/>
      <c r="T24" s="29"/>
      <c r="U24" s="30"/>
      <c r="V24" s="23"/>
      <c r="W24" s="23"/>
      <c r="X24" s="23"/>
      <c r="Y24" s="26"/>
      <c r="Z24" s="25"/>
      <c r="AA24" s="29"/>
      <c r="AB24" s="30"/>
      <c r="AC24" s="23"/>
      <c r="AD24" s="23"/>
      <c r="AE24" s="23"/>
      <c r="AF24" s="26"/>
      <c r="AG24" s="31"/>
      <c r="AH24" s="25"/>
      <c r="AI24" s="32"/>
      <c r="AJ24" s="23"/>
      <c r="AK24" s="23"/>
      <c r="AL24" s="24"/>
      <c r="AM24" s="26"/>
      <c r="AN24" s="33"/>
      <c r="AO24" s="33"/>
      <c r="AP24" s="32"/>
      <c r="AQ24" s="23"/>
      <c r="AR24" s="23"/>
      <c r="AS24" s="24"/>
      <c r="AT24" s="26"/>
      <c r="AU24" s="28"/>
      <c r="AV24" s="33"/>
      <c r="AW24" s="32"/>
      <c r="AX24" s="34"/>
      <c r="AY24" s="30"/>
      <c r="AZ24" s="30"/>
      <c r="BA24" s="35"/>
    </row>
    <row r="25" spans="1:53" s="43" customFormat="1" ht="18" customHeight="1">
      <c r="A25" s="38">
        <v>12</v>
      </c>
      <c r="B25" s="52">
        <v>518</v>
      </c>
      <c r="C25" s="51" t="s">
        <v>225</v>
      </c>
      <c r="D25" s="42" t="s">
        <v>251</v>
      </c>
      <c r="E25" s="48" t="s">
        <v>252</v>
      </c>
      <c r="F25" s="42" t="s">
        <v>253</v>
      </c>
      <c r="G25" s="48" t="s">
        <v>61</v>
      </c>
      <c r="H25" s="23">
        <v>0.7270833333333333</v>
      </c>
      <c r="I25" s="23">
        <v>0.786412037037037</v>
      </c>
      <c r="J25" s="23"/>
      <c r="K25" s="26">
        <f>I25-H25</f>
        <v>0.05932870370370369</v>
      </c>
      <c r="L25" s="25">
        <v>1</v>
      </c>
      <c r="M25" s="27"/>
      <c r="N25" s="25">
        <v>1</v>
      </c>
      <c r="O25" s="23"/>
      <c r="P25" s="23"/>
      <c r="Q25" s="23"/>
      <c r="R25" s="26"/>
      <c r="S25" s="25"/>
      <c r="T25" s="29"/>
      <c r="U25" s="30"/>
      <c r="V25" s="23"/>
      <c r="W25" s="23"/>
      <c r="X25" s="23"/>
      <c r="Y25" s="26"/>
      <c r="Z25" s="25"/>
      <c r="AA25" s="29"/>
      <c r="AB25" s="30"/>
      <c r="AC25" s="23"/>
      <c r="AD25" s="23"/>
      <c r="AE25" s="23"/>
      <c r="AF25" s="26"/>
      <c r="AG25" s="31"/>
      <c r="AH25" s="25"/>
      <c r="AI25" s="32"/>
      <c r="AJ25" s="23"/>
      <c r="AK25" s="23"/>
      <c r="AL25" s="24"/>
      <c r="AM25" s="26"/>
      <c r="AN25" s="33"/>
      <c r="AO25" s="33"/>
      <c r="AP25" s="32"/>
      <c r="AQ25" s="23"/>
      <c r="AR25" s="23"/>
      <c r="AS25" s="24"/>
      <c r="AT25" s="26"/>
      <c r="AU25" s="28"/>
      <c r="AV25" s="33"/>
      <c r="AW25" s="32"/>
      <c r="AX25" s="34"/>
      <c r="AY25" s="30"/>
      <c r="AZ25" s="30"/>
      <c r="BA25" s="35"/>
    </row>
    <row r="26" spans="1:53" ht="18" customHeight="1">
      <c r="A26" s="9"/>
      <c r="B26" s="9"/>
      <c r="C26" s="9"/>
      <c r="D26" s="9"/>
      <c r="E26" s="9"/>
      <c r="F26" s="9"/>
      <c r="G26" s="9"/>
      <c r="H26" s="10"/>
      <c r="I26" s="10"/>
      <c r="J26" s="9"/>
      <c r="K26" s="11"/>
      <c r="L26" s="10"/>
      <c r="M26" s="9"/>
      <c r="N26" s="12"/>
      <c r="O26" s="9"/>
      <c r="P26" s="9"/>
      <c r="Q26" s="9"/>
      <c r="R26" s="9"/>
      <c r="S26" s="9"/>
      <c r="T26" s="13"/>
      <c r="U26" s="9"/>
      <c r="V26" s="9"/>
      <c r="W26" s="9"/>
      <c r="X26" s="9"/>
      <c r="Y26" s="9"/>
      <c r="Z26" s="9"/>
      <c r="AA26" s="13"/>
      <c r="AB26" s="9"/>
      <c r="AC26" s="9"/>
      <c r="AD26" s="12"/>
      <c r="AE26" s="9"/>
      <c r="AF26" s="11"/>
      <c r="AG26" s="9"/>
      <c r="AH26" s="9"/>
      <c r="AI26" s="11"/>
      <c r="AJ26" s="9"/>
      <c r="AK26" s="12"/>
      <c r="AL26" s="9"/>
      <c r="AM26" s="11"/>
      <c r="AN26" s="9"/>
      <c r="AO26" s="9"/>
      <c r="AP26" s="11"/>
      <c r="AQ26" s="9"/>
      <c r="AR26" s="12"/>
      <c r="AS26" s="9"/>
      <c r="AT26" s="11"/>
      <c r="AU26" s="9"/>
      <c r="AV26" s="9"/>
      <c r="AW26" s="11"/>
      <c r="AX26" s="11"/>
      <c r="AY26" s="11"/>
      <c r="AZ26" s="9"/>
      <c r="BA26" s="9"/>
    </row>
    <row r="27" spans="1:53" ht="18" customHeight="1">
      <c r="A27" s="67" t="s">
        <v>55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45"/>
      <c r="P27" s="45"/>
      <c r="Q27" s="45"/>
      <c r="R27" s="45"/>
      <c r="S27" s="45"/>
      <c r="T27" s="45"/>
      <c r="U27" s="45"/>
      <c r="V27" s="45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10:M10"/>
    <mergeCell ref="A27:N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2013-06-30T13:12:03Z</dcterms:modified>
  <cp:category/>
  <cp:version/>
  <cp:contentType/>
  <cp:contentStatus/>
</cp:coreProperties>
</file>